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b2c6fcc90034b9/njujo (jonkoping.sesharesusers02)/Estetprogrammets struktur/Poängplaner/"/>
    </mc:Choice>
  </mc:AlternateContent>
  <xr:revisionPtr revIDLastSave="87" documentId="13_ncr:1_{6883E783-9E81-4E69-BB8C-46071A45896A}" xr6:coauthVersionLast="47" xr6:coauthVersionMax="47" xr10:uidLastSave="{0A2F1FDB-06A2-4675-8131-D1C7EC7335A8}"/>
  <bookViews>
    <workbookView xWindow="-28920" yWindow="-2070" windowWidth="29040" windowHeight="15840" activeTab="6" xr2:uid="{00000000-000D-0000-FFFF-FFFF00000000}"/>
  </bookViews>
  <sheets>
    <sheet name="ESBIL0S" sheetId="4" r:id="rId1"/>
    <sheet name="ESDAN" sheetId="5" r:id="rId2"/>
    <sheet name="ESEST" sheetId="3" r:id="rId3"/>
    <sheet name="ESMUSM" sheetId="8" r:id="rId4"/>
    <sheet name="ESMUSMK" sheetId="6" r:id="rId5"/>
    <sheet name="ESMUSMP" sheetId="10" r:id="rId6"/>
    <sheet name="ESTEA0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0" l="1"/>
  <c r="D19" i="10"/>
  <c r="E19" i="10"/>
  <c r="F19" i="10"/>
  <c r="C23" i="10"/>
  <c r="D23" i="10"/>
  <c r="F23" i="10"/>
  <c r="C28" i="10"/>
  <c r="F28" i="10"/>
  <c r="C37" i="10"/>
  <c r="C41" i="10"/>
  <c r="E41" i="10"/>
  <c r="F41" i="10"/>
  <c r="C43" i="10" l="1"/>
  <c r="F39" i="8"/>
  <c r="E39" i="8"/>
  <c r="C39" i="8"/>
  <c r="C35" i="8"/>
  <c r="F28" i="8"/>
  <c r="C28" i="8"/>
  <c r="F23" i="8"/>
  <c r="D23" i="8"/>
  <c r="C23" i="8"/>
  <c r="F19" i="8"/>
  <c r="E19" i="8"/>
  <c r="D19" i="8"/>
  <c r="C19" i="8"/>
  <c r="C41" i="8" l="1"/>
  <c r="C37" i="4"/>
  <c r="D36" i="7" l="1"/>
  <c r="C36" i="7"/>
  <c r="F28" i="6"/>
  <c r="D19" i="6"/>
  <c r="C19" i="6"/>
  <c r="C23" i="6"/>
  <c r="C28" i="6"/>
  <c r="C36" i="6"/>
  <c r="C40" i="6"/>
  <c r="C42" i="6" l="1"/>
  <c r="D36" i="3"/>
  <c r="E36" i="3"/>
  <c r="F36" i="3"/>
  <c r="C36" i="3"/>
  <c r="D40" i="5"/>
  <c r="E40" i="5"/>
  <c r="F40" i="5"/>
  <c r="C36" i="5"/>
  <c r="D41" i="4"/>
  <c r="E41" i="4"/>
  <c r="F41" i="4"/>
  <c r="C41" i="4"/>
  <c r="D37" i="4"/>
  <c r="C29" i="4"/>
  <c r="C40" i="7" l="1"/>
  <c r="D36" i="5"/>
  <c r="D29" i="3"/>
  <c r="E29" i="3"/>
  <c r="F29" i="3"/>
  <c r="D19" i="7"/>
  <c r="E19" i="7"/>
  <c r="F19" i="7"/>
  <c r="D23" i="7"/>
  <c r="E23" i="7"/>
  <c r="F23" i="7"/>
  <c r="D29" i="7"/>
  <c r="E29" i="7"/>
  <c r="F29" i="7"/>
  <c r="D29" i="4"/>
  <c r="E29" i="4"/>
  <c r="F29" i="4"/>
  <c r="D23" i="4"/>
  <c r="E23" i="4"/>
  <c r="F23" i="4"/>
  <c r="D19" i="4"/>
  <c r="E19" i="4"/>
  <c r="F19" i="4"/>
  <c r="D40" i="3"/>
  <c r="E40" i="3"/>
  <c r="F40" i="3"/>
  <c r="D23" i="3"/>
  <c r="E23" i="3"/>
  <c r="F23" i="3"/>
  <c r="D19" i="3"/>
  <c r="E19" i="3"/>
  <c r="F19" i="3"/>
  <c r="D23" i="5"/>
  <c r="E23" i="5"/>
  <c r="F23" i="5"/>
  <c r="D19" i="5"/>
  <c r="E19" i="5"/>
  <c r="F19" i="5"/>
  <c r="E29" i="5"/>
  <c r="F29" i="5"/>
  <c r="D29" i="5"/>
  <c r="F19" i="6"/>
  <c r="E19" i="6"/>
  <c r="C29" i="7"/>
  <c r="C23" i="7"/>
  <c r="C19" i="7"/>
  <c r="D40" i="7"/>
  <c r="F40" i="6"/>
  <c r="E40" i="6"/>
  <c r="F23" i="6"/>
  <c r="D23" i="6"/>
  <c r="C40" i="5"/>
  <c r="C29" i="5"/>
  <c r="C23" i="5"/>
  <c r="C19" i="5"/>
  <c r="C23" i="4"/>
  <c r="C19" i="4"/>
  <c r="C29" i="3"/>
  <c r="C19" i="3"/>
  <c r="C40" i="3"/>
  <c r="C23" i="3"/>
  <c r="C43" i="4" l="1"/>
  <c r="C42" i="5"/>
  <c r="C42" i="7"/>
  <c r="C42" i="3"/>
</calcChain>
</file>

<file path=xl/sharedStrings.xml><?xml version="1.0" encoding="utf-8"?>
<sst xmlns="http://schemas.openxmlformats.org/spreadsheetml/2006/main" count="486" uniqueCount="168">
  <si>
    <t>Kurser</t>
  </si>
  <si>
    <t>Kurskod</t>
  </si>
  <si>
    <t>Poäng</t>
  </si>
  <si>
    <t>Övrigt</t>
  </si>
  <si>
    <t>Individuellt val</t>
  </si>
  <si>
    <t>Totalt antal poäng</t>
  </si>
  <si>
    <t>Gemensamma kurser för inriktning</t>
  </si>
  <si>
    <t>Gymnasiegemensamma ämnen</t>
  </si>
  <si>
    <t>Engelska 5</t>
  </si>
  <si>
    <t>Engelska 6</t>
  </si>
  <si>
    <t>Historia 1b</t>
  </si>
  <si>
    <t>Idrott och hälsa 1</t>
  </si>
  <si>
    <t>Naturkunskap 1b</t>
  </si>
  <si>
    <t>Religionskunskap 1</t>
  </si>
  <si>
    <t>Samhällskunskap 1b</t>
  </si>
  <si>
    <t>Gymnasiearbete</t>
  </si>
  <si>
    <t>Svenska 1 *</t>
  </si>
  <si>
    <t>Svenska 2 *</t>
  </si>
  <si>
    <t>Svenska 3 *</t>
  </si>
  <si>
    <t>*) alternativ: Svenska som andra språk 1</t>
  </si>
  <si>
    <t xml:space="preserve">                    Svenska som andra språk 2</t>
  </si>
  <si>
    <t xml:space="preserve">                    Svenska som andra språk 3</t>
  </si>
  <si>
    <t>ENGENG05</t>
  </si>
  <si>
    <t>ENGENG06</t>
  </si>
  <si>
    <t>RELREL01</t>
  </si>
  <si>
    <t>SAMSAM01b</t>
  </si>
  <si>
    <t>HISHIS01b</t>
  </si>
  <si>
    <t>SVESVE01</t>
  </si>
  <si>
    <t>SVESVE02</t>
  </si>
  <si>
    <t>SVESVE03</t>
  </si>
  <si>
    <t>NAKNAK01b</t>
  </si>
  <si>
    <t>IDRIDR01</t>
  </si>
  <si>
    <t>Medieproduktion 1</t>
  </si>
  <si>
    <t>Medier, samhälle och kommunikation 1</t>
  </si>
  <si>
    <t>MEPMEI01</t>
  </si>
  <si>
    <t>MERMEE01</t>
  </si>
  <si>
    <t>Matematik 1b</t>
  </si>
  <si>
    <t>MATMAT01b</t>
  </si>
  <si>
    <t>ESTETISKA PROGRAMMET</t>
  </si>
  <si>
    <t>Historia 2b - kultur</t>
  </si>
  <si>
    <t>HISHIS02b</t>
  </si>
  <si>
    <t>Estetisk kommunikation 1</t>
  </si>
  <si>
    <t>Konstarterna och samhället</t>
  </si>
  <si>
    <t>ESTEST01</t>
  </si>
  <si>
    <t>KOSKOS0</t>
  </si>
  <si>
    <t>Bild och form 1b</t>
  </si>
  <si>
    <t>Form</t>
  </si>
  <si>
    <t>Bildteori</t>
  </si>
  <si>
    <t>Bild</t>
  </si>
  <si>
    <t>BIDBIT0</t>
  </si>
  <si>
    <t>BILBIL01b</t>
  </si>
  <si>
    <t>BILBIL0</t>
  </si>
  <si>
    <t>BILFOM0</t>
  </si>
  <si>
    <t>Dansgestaltning 1</t>
  </si>
  <si>
    <t>Dansteknik 1</t>
  </si>
  <si>
    <t>Dansteknik 2</t>
  </si>
  <si>
    <t>Dansteori</t>
  </si>
  <si>
    <t>DANDAN01</t>
  </si>
  <si>
    <t>DATDAS01S</t>
  </si>
  <si>
    <t>DATDAS02S</t>
  </si>
  <si>
    <t>DAEDAT0</t>
  </si>
  <si>
    <t>Digitalt skapande 1</t>
  </si>
  <si>
    <t>DIGDIG01</t>
  </si>
  <si>
    <t>Medieproduktion 2</t>
  </si>
  <si>
    <t>MEPMEI02</t>
  </si>
  <si>
    <t>Gehörs- och musiklära 1</t>
  </si>
  <si>
    <t>MUSENS0</t>
  </si>
  <si>
    <t>MUIGEH01</t>
  </si>
  <si>
    <t>Scenisk gestaltning 1</t>
  </si>
  <si>
    <t>Scenisk gestaltning 2</t>
  </si>
  <si>
    <t>Scenisk gestaltning 3</t>
  </si>
  <si>
    <t>Teaterteori</t>
  </si>
  <si>
    <t>TEASCE01</t>
  </si>
  <si>
    <t>TEASCE02</t>
  </si>
  <si>
    <t>TEASCE03</t>
  </si>
  <si>
    <t>TEATEA0</t>
  </si>
  <si>
    <t>Instrument eller sång 1</t>
  </si>
  <si>
    <t>Gemensamma programfördjupningar</t>
  </si>
  <si>
    <t>Koreografi</t>
  </si>
  <si>
    <t>Dansimprovisation och komposition</t>
  </si>
  <si>
    <t>Röst</t>
  </si>
  <si>
    <t>Scenografi, mask och kostym</t>
  </si>
  <si>
    <t>TEARÖS0</t>
  </si>
  <si>
    <t>TEASCE00S</t>
  </si>
  <si>
    <t>DANDAI0</t>
  </si>
  <si>
    <t>DANKOO0</t>
  </si>
  <si>
    <t xml:space="preserve">Sceniskt karaktärsarbete </t>
  </si>
  <si>
    <t xml:space="preserve">TEASCI0 </t>
  </si>
  <si>
    <t xml:space="preserve"> </t>
  </si>
  <si>
    <t>Sceniskt karaktärsarbete - text</t>
  </si>
  <si>
    <t>TEASCN0</t>
  </si>
  <si>
    <t>Programgemensamma ämnen</t>
  </si>
  <si>
    <t>Bild och form - specialisering</t>
  </si>
  <si>
    <t>BILBIL00S</t>
  </si>
  <si>
    <t>Med reservation för ev. ändringar</t>
  </si>
  <si>
    <t>GRAGRA01</t>
  </si>
  <si>
    <t>MUSENS02S</t>
  </si>
  <si>
    <t>Dansteknik 3</t>
  </si>
  <si>
    <t>DATDAS03S</t>
  </si>
  <si>
    <t>Fotografisk bild 1</t>
  </si>
  <si>
    <t>FOTFOT02</t>
  </si>
  <si>
    <t>FILFIL01</t>
  </si>
  <si>
    <t>Film- och tv-produktion 1</t>
  </si>
  <si>
    <t>År1</t>
  </si>
  <si>
    <t>År2</t>
  </si>
  <si>
    <t>År3</t>
  </si>
  <si>
    <t/>
  </si>
  <si>
    <t>Instrument eller sång 2</t>
  </si>
  <si>
    <t>MUSINS02S</t>
  </si>
  <si>
    <t>Ensemble 2</t>
  </si>
  <si>
    <t>Arrangering och komposition 1</t>
  </si>
  <si>
    <t>MUIARA01</t>
  </si>
  <si>
    <t>MUSINS01S</t>
  </si>
  <si>
    <t>50/100</t>
  </si>
  <si>
    <t>350/400</t>
  </si>
  <si>
    <t>Instrument eller sång 1 (biinstrument)</t>
  </si>
  <si>
    <t>400/450</t>
  </si>
  <si>
    <t>Musikproduktion 1</t>
  </si>
  <si>
    <t>MUSMUS01</t>
  </si>
  <si>
    <t>Musikproduktion 2</t>
  </si>
  <si>
    <t>MUSMUS02</t>
  </si>
  <si>
    <t>100/150</t>
  </si>
  <si>
    <t>Ensemble med körsång</t>
  </si>
  <si>
    <t>Eget val; Engelska 7, Körsång 2 (år 2-3)</t>
  </si>
  <si>
    <t>100/200</t>
  </si>
  <si>
    <t>300/400</t>
  </si>
  <si>
    <t>Eget val; Engelska 7 (år 3), fotografisk bild 1 (år 2)</t>
  </si>
  <si>
    <t>0/50</t>
  </si>
  <si>
    <t>250/300</t>
  </si>
  <si>
    <t>800/850</t>
  </si>
  <si>
    <t>Eget val; Engelska 7, dansgestaltning 2 (år2-3)</t>
  </si>
  <si>
    <t>Arrangering och komposition.1 (år 3)</t>
  </si>
  <si>
    <t>Eget val; Engelska 7 (år 3), Körsång 2 (år 2-3),</t>
  </si>
  <si>
    <t xml:space="preserve">Eget val; Engelska 7 (år 3), Körsång 2 (år 2-3), </t>
  </si>
  <si>
    <t>Instrument eller sång 2 (år 3)</t>
  </si>
  <si>
    <t xml:space="preserve">Instrument eller sång 1 bi.instr. (år 2-3),  </t>
  </si>
  <si>
    <t>Gehörs- och musiklära 2</t>
  </si>
  <si>
    <t>**</t>
  </si>
  <si>
    <t>**) Beroende på val av "Eget val"</t>
  </si>
  <si>
    <t>730/780</t>
  </si>
  <si>
    <t>940/990</t>
  </si>
  <si>
    <t>780/830</t>
  </si>
  <si>
    <t>890/940</t>
  </si>
  <si>
    <t>970/1020</t>
  </si>
  <si>
    <t>715/765</t>
  </si>
  <si>
    <t>**) Forgivning läses mot arkitektur, inredning, glas, keramik och design</t>
  </si>
  <si>
    <t>Formgivning 1**</t>
  </si>
  <si>
    <t>Formgivning 2**</t>
  </si>
  <si>
    <t>Dansorientering</t>
  </si>
  <si>
    <t>FOMFOR01S</t>
  </si>
  <si>
    <t>FOMFOR02S</t>
  </si>
  <si>
    <t xml:space="preserve">DASDAO0        </t>
  </si>
  <si>
    <t>MUIGEH02</t>
  </si>
  <si>
    <t>Eget val; Regi, Eng. 7</t>
  </si>
  <si>
    <t>DA</t>
  </si>
  <si>
    <t xml:space="preserve"> Riksrekryterande spetsutbildning Konst och design (ESBIL0S) 2023</t>
  </si>
  <si>
    <t>Denna fördelning av poäng över de tre åren avser en elev som påbörjar utbildningen ht 2023</t>
  </si>
  <si>
    <t>Inriktning Dans (ESDAN) 2023</t>
  </si>
  <si>
    <t>Inriktning Digital design (ESEST) 2023</t>
  </si>
  <si>
    <t>Grafisk kommunikation 1</t>
  </si>
  <si>
    <t>Grafisk kommunikation 2</t>
  </si>
  <si>
    <t>Eget val; Engelska 7, Grafisk illustration</t>
  </si>
  <si>
    <t>750/850</t>
  </si>
  <si>
    <t>850/950</t>
  </si>
  <si>
    <t>Inriktning Musik, profil musik (ESMUS) 2023</t>
  </si>
  <si>
    <t>Inriktning Musik, profil musiker (ESMUSMK) 2023</t>
  </si>
  <si>
    <t>Inriktning Musik, profil musikproduktion (ESMUSMP) 2023</t>
  </si>
  <si>
    <t>Riksrekryterande spetsutbildning Scenkonst teater (ESTEA0S)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</si>
</sst>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8" fillId="0" borderId="0" xfId="0" applyFont="1"/>
    <xf numFmtId="0" fontId="1" fillId="0" borderId="1" xfId="0" applyFont="1" applyBorder="1" applyAlignment="1">
      <alignment horizontal="left"/>
    </xf>
    <xf numFmtId="0" fontId="0" fillId="0" borderId="2" xfId="0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6" fillId="0" borderId="0" xfId="0" applyFont="1"/>
    <xf numFmtId="0" fontId="0" fillId="0" borderId="3" xfId="0" applyBorder="1"/>
    <xf numFmtId="0" fontId="2" fillId="0" borderId="3" xfId="0" applyFont="1" applyBorder="1"/>
    <xf numFmtId="0" fontId="6" fillId="0" borderId="5" xfId="0" applyFont="1" applyBorder="1"/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2" fillId="0" borderId="1" xfId="0" quotePrefix="1" applyFont="1" applyBorder="1"/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/>
    </xf>
    <xf numFmtId="0" fontId="6" fillId="0" borderId="6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6" fillId="0" borderId="7" xfId="0" applyFont="1" applyBorder="1"/>
    <xf numFmtId="0" fontId="2" fillId="0" borderId="0" xfId="1"/>
    <xf numFmtId="0" fontId="2" fillId="0" borderId="0" xfId="1" applyAlignment="1">
      <alignment horizontal="right"/>
    </xf>
    <xf numFmtId="0" fontId="4" fillId="0" borderId="0" xfId="1" applyFont="1"/>
    <xf numFmtId="0" fontId="8" fillId="0" borderId="0" xfId="1" applyFont="1"/>
    <xf numFmtId="0" fontId="7" fillId="0" borderId="0" xfId="1" applyFont="1"/>
    <xf numFmtId="0" fontId="2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1" xfId="1" applyFont="1" applyBorder="1"/>
    <xf numFmtId="0" fontId="2" fillId="0" borderId="1" xfId="1" applyBorder="1"/>
    <xf numFmtId="0" fontId="2" fillId="0" borderId="1" xfId="1" applyBorder="1" applyAlignment="1">
      <alignment horizontal="right"/>
    </xf>
    <xf numFmtId="0" fontId="1" fillId="0" borderId="1" xfId="1" applyFont="1" applyBorder="1"/>
    <xf numFmtId="0" fontId="5" fillId="0" borderId="5" xfId="1" applyFont="1" applyBorder="1"/>
    <xf numFmtId="0" fontId="2" fillId="0" borderId="5" xfId="1" applyFont="1" applyBorder="1"/>
    <xf numFmtId="0" fontId="2" fillId="0" borderId="5" xfId="1" applyFont="1" applyBorder="1" applyAlignment="1">
      <alignment horizontal="left"/>
    </xf>
    <xf numFmtId="0" fontId="2" fillId="0" borderId="0" xfId="1" applyFont="1"/>
    <xf numFmtId="0" fontId="2" fillId="0" borderId="5" xfId="1" applyFont="1" applyBorder="1" applyAlignment="1">
      <alignment horizontal="right" vertical="center"/>
    </xf>
    <xf numFmtId="0" fontId="2" fillId="0" borderId="6" xfId="1" applyFont="1" applyBorder="1"/>
    <xf numFmtId="0" fontId="2" fillId="0" borderId="6" xfId="1" applyFont="1" applyBorder="1" applyAlignment="1">
      <alignment horizontal="left"/>
    </xf>
    <xf numFmtId="0" fontId="2" fillId="0" borderId="1" xfId="1" applyFont="1" applyBorder="1" applyAlignment="1">
      <alignment horizontal="right" vertical="center"/>
    </xf>
    <xf numFmtId="0" fontId="2" fillId="0" borderId="7" xfId="1" applyFont="1" applyBorder="1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2" fillId="0" borderId="2" xfId="1" applyFont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2" fillId="0" borderId="0" xfId="1" applyAlignment="1">
      <alignment horizontal="centerContinuous"/>
    </xf>
    <xf numFmtId="0" fontId="4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2" fillId="0" borderId="5" xfId="1" applyFont="1" applyBorder="1" applyAlignment="1">
      <alignment horizontal="right" vertical="center"/>
    </xf>
    <xf numFmtId="0" fontId="2" fillId="0" borderId="2" xfId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0" xfId="0" applyFont="1" applyFill="1" applyBorder="1"/>
    <xf numFmtId="0" fontId="2" fillId="0" borderId="3" xfId="0" applyFont="1" applyFill="1" applyBorder="1"/>
    <xf numFmtId="0" fontId="6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6" fillId="0" borderId="4" xfId="0" applyFont="1" applyBorder="1" applyAlignment="1">
      <alignment vertical="center"/>
    </xf>
    <xf numFmtId="0" fontId="0" fillId="0" borderId="1" xfId="0" applyFill="1" applyBorder="1"/>
    <xf numFmtId="0" fontId="0" fillId="0" borderId="1" xfId="0" applyFont="1" applyFill="1" applyBorder="1"/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3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workbookViewId="0">
      <selection activeCell="A2" sqref="A2"/>
    </sheetView>
  </sheetViews>
  <sheetFormatPr defaultRowHeight="12.75" x14ac:dyDescent="0.2"/>
  <cols>
    <col min="1" max="1" width="59.85546875" customWidth="1"/>
    <col min="2" max="2" width="12.85546875" customWidth="1"/>
    <col min="3" max="3" width="8.5703125" customWidth="1"/>
    <col min="4" max="6" width="8.5703125" style="16" customWidth="1"/>
  </cols>
  <sheetData>
    <row r="1" spans="1:6" ht="23.25" x14ac:dyDescent="0.35">
      <c r="A1" s="1" t="s">
        <v>38</v>
      </c>
      <c r="B1" s="2"/>
      <c r="C1" s="2"/>
      <c r="D1" s="2"/>
      <c r="E1" s="2"/>
      <c r="F1" s="2"/>
    </row>
    <row r="2" spans="1:6" ht="23.25" x14ac:dyDescent="0.35">
      <c r="A2" s="1" t="s">
        <v>155</v>
      </c>
      <c r="B2" s="2"/>
      <c r="C2" s="2"/>
      <c r="D2" s="2"/>
      <c r="E2" s="2"/>
      <c r="F2" s="2"/>
    </row>
    <row r="3" spans="1:6" ht="23.25" x14ac:dyDescent="0.35">
      <c r="A3" s="1"/>
      <c r="B3" s="2"/>
      <c r="C3" s="2"/>
      <c r="D3" s="2"/>
      <c r="E3" s="2"/>
      <c r="F3" s="2"/>
    </row>
    <row r="4" spans="1:6" x14ac:dyDescent="0.2">
      <c r="A4" s="3" t="s">
        <v>156</v>
      </c>
      <c r="B4" s="2"/>
      <c r="C4" s="2"/>
      <c r="D4" s="2"/>
      <c r="E4" s="2"/>
      <c r="F4" s="2"/>
    </row>
    <row r="5" spans="1:6" x14ac:dyDescent="0.2">
      <c r="A5" s="4" t="s">
        <v>0</v>
      </c>
      <c r="B5" s="19" t="s">
        <v>1</v>
      </c>
      <c r="C5" s="5" t="s">
        <v>2</v>
      </c>
      <c r="D5" s="5" t="s">
        <v>103</v>
      </c>
      <c r="E5" s="5" t="s">
        <v>104</v>
      </c>
      <c r="F5" s="5" t="s">
        <v>105</v>
      </c>
    </row>
    <row r="6" spans="1:6" x14ac:dyDescent="0.2">
      <c r="A6" s="4" t="s">
        <v>7</v>
      </c>
      <c r="B6" s="6"/>
      <c r="C6" s="6"/>
      <c r="D6" s="7"/>
      <c r="E6" s="7"/>
      <c r="F6" s="7"/>
    </row>
    <row r="7" spans="1:6" x14ac:dyDescent="0.2">
      <c r="A7" s="6" t="s">
        <v>8</v>
      </c>
      <c r="B7" s="6" t="s">
        <v>22</v>
      </c>
      <c r="C7" s="6">
        <v>100</v>
      </c>
      <c r="D7" s="7">
        <v>100</v>
      </c>
      <c r="E7" s="7"/>
      <c r="F7" s="7"/>
    </row>
    <row r="8" spans="1:6" x14ac:dyDescent="0.2">
      <c r="A8" s="6" t="s">
        <v>9</v>
      </c>
      <c r="B8" s="6" t="s">
        <v>23</v>
      </c>
      <c r="C8" s="6">
        <v>100</v>
      </c>
      <c r="D8" s="7"/>
      <c r="E8" s="7">
        <v>100</v>
      </c>
      <c r="F8" s="7"/>
    </row>
    <row r="9" spans="1:6" x14ac:dyDescent="0.2">
      <c r="A9" s="6" t="s">
        <v>10</v>
      </c>
      <c r="B9" s="6" t="s">
        <v>26</v>
      </c>
      <c r="C9" s="6">
        <v>100</v>
      </c>
      <c r="D9" s="7"/>
      <c r="E9" s="7">
        <v>100</v>
      </c>
      <c r="F9" s="7"/>
    </row>
    <row r="10" spans="1:6" x14ac:dyDescent="0.2">
      <c r="A10" s="6" t="s">
        <v>39</v>
      </c>
      <c r="B10" s="6" t="s">
        <v>40</v>
      </c>
      <c r="C10" s="6">
        <v>100</v>
      </c>
      <c r="D10" s="7"/>
      <c r="E10" s="7"/>
      <c r="F10" s="7">
        <v>100</v>
      </c>
    </row>
    <row r="11" spans="1:6" x14ac:dyDescent="0.2">
      <c r="A11" s="6" t="s">
        <v>11</v>
      </c>
      <c r="B11" s="6" t="s">
        <v>31</v>
      </c>
      <c r="C11" s="6">
        <v>100</v>
      </c>
      <c r="D11" s="7">
        <v>50</v>
      </c>
      <c r="E11" s="7">
        <v>50</v>
      </c>
      <c r="F11" s="7"/>
    </row>
    <row r="12" spans="1:6" x14ac:dyDescent="0.2">
      <c r="A12" s="6" t="s">
        <v>36</v>
      </c>
      <c r="B12" s="6" t="s">
        <v>37</v>
      </c>
      <c r="C12" s="6">
        <v>100</v>
      </c>
      <c r="D12" s="7">
        <v>100</v>
      </c>
      <c r="E12" s="7"/>
      <c r="F12" s="7"/>
    </row>
    <row r="13" spans="1:6" x14ac:dyDescent="0.2">
      <c r="A13" s="6" t="s">
        <v>12</v>
      </c>
      <c r="B13" s="6" t="s">
        <v>30</v>
      </c>
      <c r="C13" s="6">
        <v>100</v>
      </c>
      <c r="D13" s="7">
        <v>100</v>
      </c>
      <c r="E13" s="7"/>
      <c r="F13" s="7"/>
    </row>
    <row r="14" spans="1:6" x14ac:dyDescent="0.2">
      <c r="A14" s="6" t="s">
        <v>13</v>
      </c>
      <c r="B14" s="6" t="s">
        <v>24</v>
      </c>
      <c r="C14" s="6">
        <v>50</v>
      </c>
      <c r="D14" s="7"/>
      <c r="E14" s="7"/>
      <c r="F14" s="7">
        <v>50</v>
      </c>
    </row>
    <row r="15" spans="1:6" x14ac:dyDescent="0.2">
      <c r="A15" s="6" t="s">
        <v>14</v>
      </c>
      <c r="B15" s="6" t="s">
        <v>25</v>
      </c>
      <c r="C15" s="6">
        <v>100</v>
      </c>
      <c r="D15" s="7">
        <v>100</v>
      </c>
      <c r="E15" s="7"/>
      <c r="F15" s="7"/>
    </row>
    <row r="16" spans="1:6" x14ac:dyDescent="0.2">
      <c r="A16" s="6" t="s">
        <v>16</v>
      </c>
      <c r="B16" s="6" t="s">
        <v>27</v>
      </c>
      <c r="C16" s="6">
        <v>100</v>
      </c>
      <c r="D16" s="7">
        <v>100</v>
      </c>
      <c r="E16" s="7"/>
      <c r="F16" s="7"/>
    </row>
    <row r="17" spans="1:6" x14ac:dyDescent="0.2">
      <c r="A17" s="6" t="s">
        <v>17</v>
      </c>
      <c r="B17" s="6" t="s">
        <v>28</v>
      </c>
      <c r="C17" s="6">
        <v>100</v>
      </c>
      <c r="D17" s="7"/>
      <c r="E17" s="7">
        <v>100</v>
      </c>
      <c r="F17" s="7"/>
    </row>
    <row r="18" spans="1:6" x14ac:dyDescent="0.2">
      <c r="A18" s="6" t="s">
        <v>18</v>
      </c>
      <c r="B18" s="6" t="s">
        <v>29</v>
      </c>
      <c r="C18" s="6">
        <v>100</v>
      </c>
      <c r="D18" s="7"/>
      <c r="E18" s="7"/>
      <c r="F18" s="7">
        <v>100</v>
      </c>
    </row>
    <row r="19" spans="1:6" x14ac:dyDescent="0.2">
      <c r="A19" s="6"/>
      <c r="B19" s="6"/>
      <c r="C19" s="8">
        <f>SUM(C7:C18)</f>
        <v>1150</v>
      </c>
      <c r="D19" s="8">
        <f>SUM(D7:D18)</f>
        <v>550</v>
      </c>
      <c r="E19" s="8">
        <f>SUM(E7:E18)</f>
        <v>350</v>
      </c>
      <c r="F19" s="8">
        <f>SUM(F7:F18)</f>
        <v>250</v>
      </c>
    </row>
    <row r="20" spans="1:6" x14ac:dyDescent="0.2">
      <c r="A20" s="4" t="s">
        <v>91</v>
      </c>
      <c r="B20" s="6"/>
      <c r="C20" s="6"/>
      <c r="D20" s="7"/>
      <c r="E20" s="7"/>
      <c r="F20" s="7"/>
    </row>
    <row r="21" spans="1:6" x14ac:dyDescent="0.2">
      <c r="A21" s="6" t="s">
        <v>41</v>
      </c>
      <c r="B21" s="82" t="s">
        <v>43</v>
      </c>
      <c r="C21" s="6">
        <v>100</v>
      </c>
      <c r="D21" s="7"/>
      <c r="E21" s="7"/>
      <c r="F21" s="7">
        <v>100</v>
      </c>
    </row>
    <row r="22" spans="1:6" x14ac:dyDescent="0.2">
      <c r="A22" s="6" t="s">
        <v>42</v>
      </c>
      <c r="B22" s="82" t="s">
        <v>44</v>
      </c>
      <c r="C22" s="6">
        <v>50</v>
      </c>
      <c r="D22" s="7">
        <v>50</v>
      </c>
      <c r="E22" s="7"/>
      <c r="F22" s="7"/>
    </row>
    <row r="23" spans="1:6" x14ac:dyDescent="0.2">
      <c r="A23" s="6"/>
      <c r="B23" s="82"/>
      <c r="C23" s="9">
        <f>SUM(C21:C22)</f>
        <v>150</v>
      </c>
      <c r="D23" s="9">
        <f>SUM(D21:D22)</f>
        <v>50</v>
      </c>
      <c r="E23" s="9">
        <f>SUM(E21:E22)</f>
        <v>0</v>
      </c>
      <c r="F23" s="9">
        <f>SUM(F21:F22)</f>
        <v>100</v>
      </c>
    </row>
    <row r="24" spans="1:6" x14ac:dyDescent="0.2">
      <c r="A24" s="4" t="s">
        <v>6</v>
      </c>
      <c r="B24" s="82"/>
      <c r="C24" s="6"/>
      <c r="D24" s="7"/>
      <c r="E24" s="7"/>
      <c r="F24" s="7"/>
    </row>
    <row r="25" spans="1:6" x14ac:dyDescent="0.2">
      <c r="A25" s="25" t="s">
        <v>45</v>
      </c>
      <c r="B25" s="82" t="s">
        <v>50</v>
      </c>
      <c r="C25" s="6">
        <v>100</v>
      </c>
      <c r="D25" s="10">
        <v>100</v>
      </c>
      <c r="E25" s="10"/>
      <c r="F25" s="10"/>
    </row>
    <row r="26" spans="1:6" s="13" customFormat="1" x14ac:dyDescent="0.2">
      <c r="A26" s="11" t="s">
        <v>48</v>
      </c>
      <c r="B26" s="78" t="s">
        <v>51</v>
      </c>
      <c r="C26" s="12">
        <v>100</v>
      </c>
      <c r="D26" s="10">
        <v>50</v>
      </c>
      <c r="E26" s="10">
        <v>50</v>
      </c>
      <c r="F26" s="10"/>
    </row>
    <row r="27" spans="1:6" s="13" customFormat="1" x14ac:dyDescent="0.2">
      <c r="A27" s="11" t="s">
        <v>46</v>
      </c>
      <c r="B27" s="78" t="s">
        <v>52</v>
      </c>
      <c r="C27" s="12">
        <v>100</v>
      </c>
      <c r="D27" s="10">
        <v>50</v>
      </c>
      <c r="E27" s="10">
        <v>50</v>
      </c>
      <c r="F27" s="10"/>
    </row>
    <row r="28" spans="1:6" s="13" customFormat="1" x14ac:dyDescent="0.2">
      <c r="A28" s="11" t="s">
        <v>47</v>
      </c>
      <c r="B28" s="78" t="s">
        <v>49</v>
      </c>
      <c r="C28" s="12">
        <v>100</v>
      </c>
      <c r="D28" s="10"/>
      <c r="E28" s="10">
        <v>100</v>
      </c>
      <c r="F28" s="10"/>
    </row>
    <row r="29" spans="1:6" s="13" customFormat="1" x14ac:dyDescent="0.2">
      <c r="A29" s="11"/>
      <c r="B29" s="78"/>
      <c r="C29" s="9">
        <f>SUM(C25:C28)</f>
        <v>400</v>
      </c>
      <c r="D29" s="9">
        <f>SUM(D25:D28)</f>
        <v>200</v>
      </c>
      <c r="E29" s="9">
        <f>SUM(E25:E28)</f>
        <v>200</v>
      </c>
      <c r="F29" s="9">
        <f>SUM(F25:F28)</f>
        <v>0</v>
      </c>
    </row>
    <row r="30" spans="1:6" s="13" customFormat="1" x14ac:dyDescent="0.2">
      <c r="A30" s="23" t="s">
        <v>77</v>
      </c>
      <c r="B30" s="78"/>
      <c r="C30" s="9"/>
      <c r="D30" s="9"/>
      <c r="E30" s="9"/>
      <c r="F30" s="9"/>
    </row>
    <row r="31" spans="1:6" s="13" customFormat="1" x14ac:dyDescent="0.2">
      <c r="A31" s="22" t="s">
        <v>92</v>
      </c>
      <c r="B31" s="76" t="s">
        <v>93</v>
      </c>
      <c r="C31" s="21">
        <v>100</v>
      </c>
      <c r="D31" s="21"/>
      <c r="E31" s="21"/>
      <c r="F31" s="21">
        <v>100</v>
      </c>
    </row>
    <row r="32" spans="1:6" s="13" customFormat="1" x14ac:dyDescent="0.2">
      <c r="A32" s="11" t="s">
        <v>146</v>
      </c>
      <c r="B32" s="78" t="s">
        <v>149</v>
      </c>
      <c r="C32" s="12">
        <v>100</v>
      </c>
      <c r="D32" s="12"/>
      <c r="E32" s="12">
        <v>100</v>
      </c>
      <c r="F32" s="12"/>
    </row>
    <row r="33" spans="1:6" s="13" customFormat="1" x14ac:dyDescent="0.2">
      <c r="A33" s="11" t="s">
        <v>147</v>
      </c>
      <c r="B33" s="78" t="s">
        <v>150</v>
      </c>
      <c r="C33" s="12">
        <v>100</v>
      </c>
      <c r="D33" s="12"/>
      <c r="E33" s="12"/>
      <c r="F33" s="12">
        <v>100</v>
      </c>
    </row>
    <row r="34" spans="1:6" s="13" customFormat="1" x14ac:dyDescent="0.2">
      <c r="A34" s="11" t="s">
        <v>61</v>
      </c>
      <c r="B34" s="78" t="s">
        <v>62</v>
      </c>
      <c r="C34" s="12">
        <v>100</v>
      </c>
      <c r="D34" s="30" t="s">
        <v>106</v>
      </c>
      <c r="E34" s="12"/>
      <c r="F34" s="12">
        <v>100</v>
      </c>
    </row>
    <row r="35" spans="1:6" s="13" customFormat="1" x14ac:dyDescent="0.2">
      <c r="A35" s="11" t="s">
        <v>126</v>
      </c>
      <c r="B35" s="12"/>
      <c r="C35" s="84">
        <v>100</v>
      </c>
      <c r="D35" s="21"/>
      <c r="E35" s="21"/>
      <c r="F35" s="21"/>
    </row>
    <row r="36" spans="1:6" s="13" customFormat="1" x14ac:dyDescent="0.2">
      <c r="A36" s="11"/>
      <c r="B36" s="12"/>
      <c r="C36" s="85"/>
      <c r="D36" s="21"/>
      <c r="E36" s="21"/>
      <c r="F36" s="21"/>
    </row>
    <row r="37" spans="1:6" s="13" customFormat="1" x14ac:dyDescent="0.2">
      <c r="A37" s="22"/>
      <c r="B37" s="21"/>
      <c r="C37" s="9">
        <f>SUM(C31:C36)</f>
        <v>500</v>
      </c>
      <c r="D37" s="9">
        <f>SUM(D31:D35)</f>
        <v>0</v>
      </c>
      <c r="E37" s="8" t="s">
        <v>124</v>
      </c>
      <c r="F37" s="8" t="s">
        <v>125</v>
      </c>
    </row>
    <row r="38" spans="1:6" x14ac:dyDescent="0.2">
      <c r="A38" s="4" t="s">
        <v>3</v>
      </c>
      <c r="B38" s="6"/>
      <c r="C38" s="6"/>
      <c r="D38" s="7"/>
      <c r="E38" s="7"/>
      <c r="F38" s="7"/>
    </row>
    <row r="39" spans="1:6" x14ac:dyDescent="0.2">
      <c r="A39" s="6" t="s">
        <v>4</v>
      </c>
      <c r="B39" s="6"/>
      <c r="C39" s="6">
        <v>200</v>
      </c>
      <c r="D39" s="7"/>
      <c r="E39" s="7">
        <v>100</v>
      </c>
      <c r="F39" s="7">
        <v>100</v>
      </c>
    </row>
    <row r="40" spans="1:6" x14ac:dyDescent="0.2">
      <c r="A40" s="6" t="s">
        <v>15</v>
      </c>
      <c r="B40" s="6"/>
      <c r="C40" s="6">
        <v>100</v>
      </c>
      <c r="D40" s="7"/>
      <c r="E40" s="7"/>
      <c r="F40" s="7">
        <v>100</v>
      </c>
    </row>
    <row r="41" spans="1:6" x14ac:dyDescent="0.2">
      <c r="A41" s="6"/>
      <c r="B41" s="6"/>
      <c r="C41" s="9">
        <f>SUM(C39:C40)</f>
        <v>300</v>
      </c>
      <c r="D41" s="9">
        <f t="shared" ref="D41:F41" si="0">SUM(D39:D40)</f>
        <v>0</v>
      </c>
      <c r="E41" s="9">
        <f t="shared" si="0"/>
        <v>100</v>
      </c>
      <c r="F41" s="9">
        <f t="shared" si="0"/>
        <v>200</v>
      </c>
    </row>
    <row r="42" spans="1:6" x14ac:dyDescent="0.2">
      <c r="A42" s="6"/>
      <c r="B42" s="6"/>
      <c r="C42" s="9"/>
      <c r="D42" s="9"/>
      <c r="E42" s="9"/>
      <c r="F42" s="9"/>
    </row>
    <row r="43" spans="1:6" x14ac:dyDescent="0.2">
      <c r="A43" s="6" t="s">
        <v>5</v>
      </c>
      <c r="B43" s="6"/>
      <c r="C43" s="9">
        <f>SUM(C41+C29+C23+C19+C37)</f>
        <v>2500</v>
      </c>
      <c r="D43" s="8">
        <v>800</v>
      </c>
      <c r="E43" s="8" t="s">
        <v>162</v>
      </c>
      <c r="F43" s="8" t="s">
        <v>163</v>
      </c>
    </row>
    <row r="44" spans="1:6" ht="16.5" customHeight="1" x14ac:dyDescent="0.2">
      <c r="A44" s="14" t="s">
        <v>19</v>
      </c>
      <c r="B44" s="14"/>
      <c r="C44" s="14">
        <v>100</v>
      </c>
      <c r="D44" s="15"/>
    </row>
    <row r="45" spans="1:6" ht="12" customHeight="1" x14ac:dyDescent="0.2">
      <c r="A45" s="14" t="s">
        <v>20</v>
      </c>
      <c r="B45" s="14"/>
      <c r="C45" s="14">
        <v>100</v>
      </c>
      <c r="E45" s="15"/>
    </row>
    <row r="46" spans="1:6" ht="12" customHeight="1" x14ac:dyDescent="0.2">
      <c r="A46" s="14" t="s">
        <v>21</v>
      </c>
      <c r="B46" s="14"/>
      <c r="C46" s="14">
        <v>100</v>
      </c>
      <c r="E46" s="15"/>
    </row>
    <row r="47" spans="1:6" ht="12" customHeight="1" x14ac:dyDescent="0.2"/>
    <row r="48" spans="1:6" ht="12" customHeight="1" x14ac:dyDescent="0.2">
      <c r="A48" s="14" t="s">
        <v>145</v>
      </c>
    </row>
    <row r="49" spans="1:7" ht="12" customHeight="1" x14ac:dyDescent="0.2"/>
    <row r="50" spans="1:7" ht="12" customHeight="1" x14ac:dyDescent="0.2"/>
    <row r="51" spans="1:7" ht="12" customHeight="1" x14ac:dyDescent="0.2"/>
    <row r="52" spans="1:7" ht="12" customHeight="1" x14ac:dyDescent="0.2">
      <c r="A52" s="14" t="s">
        <v>94</v>
      </c>
    </row>
    <row r="53" spans="1:7" x14ac:dyDescent="0.2">
      <c r="A53" s="17"/>
    </row>
    <row r="54" spans="1:7" x14ac:dyDescent="0.2">
      <c r="A54" s="89">
        <v>220930</v>
      </c>
    </row>
    <row r="55" spans="1:7" x14ac:dyDescent="0.2">
      <c r="A55" s="17"/>
      <c r="E55" s="14"/>
      <c r="F55" s="14"/>
      <c r="G55" s="14"/>
    </row>
    <row r="56" spans="1:7" x14ac:dyDescent="0.2">
      <c r="A56" s="18"/>
      <c r="E56" s="14"/>
      <c r="F56" s="14"/>
      <c r="G56" s="14"/>
    </row>
    <row r="57" spans="1:7" x14ac:dyDescent="0.2">
      <c r="A57" s="18"/>
    </row>
    <row r="58" spans="1:7" x14ac:dyDescent="0.2">
      <c r="A58" s="17"/>
    </row>
  </sheetData>
  <sortState xmlns:xlrd2="http://schemas.microsoft.com/office/spreadsheetml/2017/richdata2" ref="A31:C33">
    <sortCondition ref="B31:B33"/>
  </sortState>
  <mergeCells count="1">
    <mergeCell ref="C35:C36"/>
  </mergeCells>
  <phoneticPr fontId="9" type="noConversion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>
    <oddHeader>&amp;LPER BRAHEGYMNASIET&amp;R&amp;D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topLeftCell="A10" zoomScaleNormal="100" workbookViewId="0">
      <selection activeCell="D7" sqref="D7"/>
    </sheetView>
  </sheetViews>
  <sheetFormatPr defaultRowHeight="12.75" x14ac:dyDescent="0.2"/>
  <cols>
    <col min="1" max="1" width="42.28515625" customWidth="1"/>
    <col min="2" max="2" width="12.28515625" bestFit="1" customWidth="1"/>
    <col min="3" max="3" width="8.5703125" customWidth="1"/>
    <col min="4" max="6" width="8.5703125" style="16" customWidth="1"/>
  </cols>
  <sheetData>
    <row r="1" spans="1:6" ht="23.25" x14ac:dyDescent="0.35">
      <c r="A1" s="1" t="s">
        <v>38</v>
      </c>
      <c r="B1" s="2"/>
      <c r="C1" s="2"/>
      <c r="D1" s="2"/>
      <c r="E1" s="2"/>
      <c r="F1" s="2"/>
    </row>
    <row r="2" spans="1:6" ht="23.25" x14ac:dyDescent="0.35">
      <c r="A2" s="1" t="s">
        <v>157</v>
      </c>
      <c r="B2" s="2"/>
      <c r="C2" s="2"/>
      <c r="D2" s="2"/>
      <c r="E2" s="2"/>
      <c r="F2" s="2"/>
    </row>
    <row r="3" spans="1:6" ht="23.25" x14ac:dyDescent="0.35">
      <c r="A3" s="1"/>
      <c r="B3" s="2"/>
      <c r="C3" s="2"/>
      <c r="D3" s="2"/>
      <c r="E3" s="2"/>
      <c r="F3" s="2"/>
    </row>
    <row r="4" spans="1:6" x14ac:dyDescent="0.2">
      <c r="A4" s="3" t="s">
        <v>156</v>
      </c>
      <c r="B4" s="2"/>
      <c r="C4" s="2"/>
      <c r="D4" s="2"/>
      <c r="E4" s="2"/>
      <c r="F4" s="2"/>
    </row>
    <row r="5" spans="1:6" x14ac:dyDescent="0.2">
      <c r="A5" s="4" t="s">
        <v>0</v>
      </c>
      <c r="B5" s="19" t="s">
        <v>1</v>
      </c>
      <c r="C5" s="5" t="s">
        <v>2</v>
      </c>
      <c r="D5" s="5" t="s">
        <v>103</v>
      </c>
      <c r="E5" s="5" t="s">
        <v>104</v>
      </c>
      <c r="F5" s="5" t="s">
        <v>105</v>
      </c>
    </row>
    <row r="6" spans="1:6" x14ac:dyDescent="0.2">
      <c r="A6" s="4" t="s">
        <v>7</v>
      </c>
      <c r="B6" s="6"/>
      <c r="C6" s="6"/>
      <c r="D6" s="7"/>
      <c r="E6" s="7"/>
      <c r="F6" s="7"/>
    </row>
    <row r="7" spans="1:6" x14ac:dyDescent="0.2">
      <c r="A7" s="6" t="s">
        <v>8</v>
      </c>
      <c r="B7" s="6" t="s">
        <v>22</v>
      </c>
      <c r="C7" s="6">
        <v>100</v>
      </c>
      <c r="D7" s="7">
        <v>100</v>
      </c>
      <c r="E7" s="7"/>
      <c r="F7" s="7"/>
    </row>
    <row r="8" spans="1:6" x14ac:dyDescent="0.2">
      <c r="A8" s="6" t="s">
        <v>9</v>
      </c>
      <c r="B8" s="6" t="s">
        <v>23</v>
      </c>
      <c r="C8" s="6">
        <v>100</v>
      </c>
      <c r="D8" s="7"/>
      <c r="E8" s="7">
        <v>100</v>
      </c>
      <c r="F8" s="7"/>
    </row>
    <row r="9" spans="1:6" x14ac:dyDescent="0.2">
      <c r="A9" s="6" t="s">
        <v>10</v>
      </c>
      <c r="B9" s="6" t="s">
        <v>26</v>
      </c>
      <c r="C9" s="6">
        <v>100</v>
      </c>
      <c r="D9" s="7"/>
      <c r="E9" s="7">
        <v>100</v>
      </c>
      <c r="F9" s="7"/>
    </row>
    <row r="10" spans="1:6" x14ac:dyDescent="0.2">
      <c r="A10" s="6" t="s">
        <v>39</v>
      </c>
      <c r="B10" s="6" t="s">
        <v>40</v>
      </c>
      <c r="C10" s="6">
        <v>100</v>
      </c>
      <c r="D10" s="7"/>
      <c r="E10" s="7"/>
      <c r="F10" s="7">
        <v>100</v>
      </c>
    </row>
    <row r="11" spans="1:6" x14ac:dyDescent="0.2">
      <c r="A11" s="6" t="s">
        <v>11</v>
      </c>
      <c r="B11" s="6" t="s">
        <v>31</v>
      </c>
      <c r="C11" s="6">
        <v>100</v>
      </c>
      <c r="D11" s="7">
        <v>50</v>
      </c>
      <c r="E11" s="7">
        <v>50</v>
      </c>
      <c r="F11" s="7"/>
    </row>
    <row r="12" spans="1:6" x14ac:dyDescent="0.2">
      <c r="A12" s="6" t="s">
        <v>36</v>
      </c>
      <c r="B12" s="6" t="s">
        <v>37</v>
      </c>
      <c r="C12" s="6">
        <v>100</v>
      </c>
      <c r="D12" s="7">
        <v>100</v>
      </c>
      <c r="E12" s="7"/>
      <c r="F12" s="7"/>
    </row>
    <row r="13" spans="1:6" x14ac:dyDescent="0.2">
      <c r="A13" s="6" t="s">
        <v>12</v>
      </c>
      <c r="B13" s="6" t="s">
        <v>30</v>
      </c>
      <c r="C13" s="6">
        <v>100</v>
      </c>
      <c r="D13" s="7">
        <v>100</v>
      </c>
      <c r="E13" s="7"/>
      <c r="F13" s="7"/>
    </row>
    <row r="14" spans="1:6" x14ac:dyDescent="0.2">
      <c r="A14" s="6" t="s">
        <v>13</v>
      </c>
      <c r="B14" s="6" t="s">
        <v>24</v>
      </c>
      <c r="C14" s="6">
        <v>50</v>
      </c>
      <c r="D14" s="7"/>
      <c r="E14" s="7">
        <v>50</v>
      </c>
      <c r="F14" s="7"/>
    </row>
    <row r="15" spans="1:6" x14ac:dyDescent="0.2">
      <c r="A15" s="6" t="s">
        <v>14</v>
      </c>
      <c r="B15" s="6" t="s">
        <v>25</v>
      </c>
      <c r="C15" s="6">
        <v>100</v>
      </c>
      <c r="D15" s="7">
        <v>100</v>
      </c>
      <c r="E15" s="7"/>
      <c r="F15" s="7"/>
    </row>
    <row r="16" spans="1:6" x14ac:dyDescent="0.2">
      <c r="A16" s="6" t="s">
        <v>16</v>
      </c>
      <c r="B16" s="6" t="s">
        <v>27</v>
      </c>
      <c r="C16" s="6">
        <v>100</v>
      </c>
      <c r="D16" s="7">
        <v>100</v>
      </c>
      <c r="E16" s="7"/>
      <c r="F16" s="7"/>
    </row>
    <row r="17" spans="1:6" x14ac:dyDescent="0.2">
      <c r="A17" s="6" t="s">
        <v>17</v>
      </c>
      <c r="B17" s="6" t="s">
        <v>28</v>
      </c>
      <c r="C17" s="6">
        <v>100</v>
      </c>
      <c r="D17" s="7"/>
      <c r="E17" s="7">
        <v>100</v>
      </c>
      <c r="F17" s="7"/>
    </row>
    <row r="18" spans="1:6" x14ac:dyDescent="0.2">
      <c r="A18" s="6" t="s">
        <v>18</v>
      </c>
      <c r="B18" s="6" t="s">
        <v>29</v>
      </c>
      <c r="C18" s="6">
        <v>100</v>
      </c>
      <c r="D18" s="7"/>
      <c r="E18" s="7"/>
      <c r="F18" s="7">
        <v>100</v>
      </c>
    </row>
    <row r="19" spans="1:6" x14ac:dyDescent="0.2">
      <c r="A19" s="6"/>
      <c r="B19" s="6"/>
      <c r="C19" s="8">
        <f>SUM(C7:C18)</f>
        <v>1150</v>
      </c>
      <c r="D19" s="8">
        <f>SUM(D7:D18)</f>
        <v>550</v>
      </c>
      <c r="E19" s="8">
        <f>SUM(E7:E18)</f>
        <v>400</v>
      </c>
      <c r="F19" s="8">
        <f>SUM(F7:F18)</f>
        <v>200</v>
      </c>
    </row>
    <row r="20" spans="1:6" x14ac:dyDescent="0.2">
      <c r="A20" s="4" t="s">
        <v>91</v>
      </c>
      <c r="B20" s="6"/>
      <c r="C20" s="6"/>
      <c r="D20" s="7"/>
      <c r="E20" s="7"/>
      <c r="F20" s="7"/>
    </row>
    <row r="21" spans="1:6" x14ac:dyDescent="0.2">
      <c r="A21" s="6" t="s">
        <v>41</v>
      </c>
      <c r="B21" s="6" t="s">
        <v>43</v>
      </c>
      <c r="C21" s="6">
        <v>100</v>
      </c>
      <c r="D21" s="7"/>
      <c r="E21" s="7"/>
      <c r="F21" s="7">
        <v>100</v>
      </c>
    </row>
    <row r="22" spans="1:6" x14ac:dyDescent="0.2">
      <c r="A22" s="6" t="s">
        <v>42</v>
      </c>
      <c r="B22" s="6" t="s">
        <v>44</v>
      </c>
      <c r="C22" s="6">
        <v>50</v>
      </c>
      <c r="D22" s="7">
        <v>50</v>
      </c>
      <c r="E22" s="7"/>
      <c r="F22" s="7"/>
    </row>
    <row r="23" spans="1:6" x14ac:dyDescent="0.2">
      <c r="A23" s="6"/>
      <c r="B23" s="6"/>
      <c r="C23" s="9">
        <f>SUM(C21:C22)</f>
        <v>150</v>
      </c>
      <c r="D23" s="9">
        <f>SUM(D21:D22)</f>
        <v>50</v>
      </c>
      <c r="E23" s="9">
        <f>SUM(E21:E22)</f>
        <v>0</v>
      </c>
      <c r="F23" s="9">
        <f>SUM(F21:F22)</f>
        <v>100</v>
      </c>
    </row>
    <row r="24" spans="1:6" x14ac:dyDescent="0.2">
      <c r="A24" s="4" t="s">
        <v>6</v>
      </c>
      <c r="B24" s="6"/>
      <c r="C24" s="6"/>
      <c r="D24" s="7"/>
      <c r="E24" s="7"/>
      <c r="F24" s="7"/>
    </row>
    <row r="25" spans="1:6" x14ac:dyDescent="0.2">
      <c r="A25" s="25" t="s">
        <v>53</v>
      </c>
      <c r="B25" s="82" t="s">
        <v>57</v>
      </c>
      <c r="C25" s="6">
        <v>100</v>
      </c>
      <c r="D25" s="10">
        <v>50</v>
      </c>
      <c r="E25" s="10">
        <v>50</v>
      </c>
      <c r="F25" s="10"/>
    </row>
    <row r="26" spans="1:6" s="13" customFormat="1" x14ac:dyDescent="0.2">
      <c r="A26" s="11" t="s">
        <v>54</v>
      </c>
      <c r="B26" s="78" t="s">
        <v>58</v>
      </c>
      <c r="C26" s="12">
        <v>100</v>
      </c>
      <c r="D26" s="10">
        <v>100</v>
      </c>
      <c r="E26" s="10"/>
      <c r="F26" s="10"/>
    </row>
    <row r="27" spans="1:6" s="13" customFormat="1" x14ac:dyDescent="0.2">
      <c r="A27" s="11" t="s">
        <v>55</v>
      </c>
      <c r="B27" s="78" t="s">
        <v>59</v>
      </c>
      <c r="C27" s="12">
        <v>100</v>
      </c>
      <c r="D27" s="10"/>
      <c r="E27" s="10">
        <v>100</v>
      </c>
      <c r="F27" s="10"/>
    </row>
    <row r="28" spans="1:6" s="13" customFormat="1" x14ac:dyDescent="0.2">
      <c r="A28" s="11" t="s">
        <v>56</v>
      </c>
      <c r="B28" s="78" t="s">
        <v>60</v>
      </c>
      <c r="C28" s="12">
        <v>100</v>
      </c>
      <c r="D28" s="10"/>
      <c r="E28" s="10">
        <v>50</v>
      </c>
      <c r="F28" s="10">
        <v>50</v>
      </c>
    </row>
    <row r="29" spans="1:6" s="13" customFormat="1" x14ac:dyDescent="0.2">
      <c r="A29" s="11"/>
      <c r="B29" s="78"/>
      <c r="C29" s="9">
        <f>SUM(C25:C28)</f>
        <v>400</v>
      </c>
      <c r="D29" s="9">
        <f>SUM(D25:D28)</f>
        <v>150</v>
      </c>
      <c r="E29" s="9">
        <f>SUM(E25:E28)</f>
        <v>200</v>
      </c>
      <c r="F29" s="9">
        <f>SUM(F25:F28)</f>
        <v>50</v>
      </c>
    </row>
    <row r="30" spans="1:6" s="13" customFormat="1" x14ac:dyDescent="0.2">
      <c r="A30" s="4" t="s">
        <v>77</v>
      </c>
      <c r="B30" s="78"/>
      <c r="C30" s="9" t="s">
        <v>154</v>
      </c>
      <c r="D30" s="9"/>
      <c r="E30" s="9"/>
      <c r="F30" s="9"/>
    </row>
    <row r="31" spans="1:6" s="13" customFormat="1" x14ac:dyDescent="0.2">
      <c r="A31" s="11" t="s">
        <v>79</v>
      </c>
      <c r="B31" s="78" t="s">
        <v>84</v>
      </c>
      <c r="C31" s="21">
        <v>100</v>
      </c>
      <c r="D31" s="21">
        <v>50</v>
      </c>
      <c r="E31" s="21">
        <v>50</v>
      </c>
      <c r="F31" s="21"/>
    </row>
    <row r="32" spans="1:6" s="13" customFormat="1" x14ac:dyDescent="0.2">
      <c r="A32" s="29" t="s">
        <v>97</v>
      </c>
      <c r="B32" s="83" t="s">
        <v>98</v>
      </c>
      <c r="C32" s="21">
        <v>100</v>
      </c>
      <c r="D32" s="21"/>
      <c r="E32" s="21"/>
      <c r="F32" s="21">
        <v>100</v>
      </c>
    </row>
    <row r="33" spans="1:6" s="13" customFormat="1" x14ac:dyDescent="0.2">
      <c r="A33" s="11" t="s">
        <v>78</v>
      </c>
      <c r="B33" s="78" t="s">
        <v>85</v>
      </c>
      <c r="C33" s="21">
        <v>100</v>
      </c>
      <c r="D33" s="21"/>
      <c r="E33" s="21"/>
      <c r="F33" s="21">
        <v>100</v>
      </c>
    </row>
    <row r="34" spans="1:6" s="13" customFormat="1" x14ac:dyDescent="0.2">
      <c r="A34" s="11" t="s">
        <v>148</v>
      </c>
      <c r="B34" s="78" t="s">
        <v>151</v>
      </c>
      <c r="C34" s="21">
        <v>100</v>
      </c>
      <c r="D34" s="21">
        <v>50</v>
      </c>
      <c r="E34" s="21">
        <v>50</v>
      </c>
      <c r="F34" s="21"/>
    </row>
    <row r="35" spans="1:6" s="24" customFormat="1" x14ac:dyDescent="0.2">
      <c r="A35" s="11" t="s">
        <v>130</v>
      </c>
      <c r="B35" s="76"/>
      <c r="C35" s="21">
        <v>100</v>
      </c>
      <c r="D35" s="21"/>
      <c r="E35" s="38" t="s">
        <v>127</v>
      </c>
      <c r="F35" s="38" t="s">
        <v>113</v>
      </c>
    </row>
    <row r="36" spans="1:6" s="13" customFormat="1" x14ac:dyDescent="0.2">
      <c r="A36" s="26"/>
      <c r="B36" s="12"/>
      <c r="C36" s="9">
        <f>SUM(C31:C35)</f>
        <v>500</v>
      </c>
      <c r="D36" s="9">
        <f>SUM(D31:D34)</f>
        <v>100</v>
      </c>
      <c r="E36" s="8" t="s">
        <v>121</v>
      </c>
      <c r="F36" s="8" t="s">
        <v>128</v>
      </c>
    </row>
    <row r="37" spans="1:6" x14ac:dyDescent="0.2">
      <c r="A37" s="4" t="s">
        <v>3</v>
      </c>
      <c r="B37" s="6"/>
      <c r="C37" s="6"/>
      <c r="D37" s="7"/>
      <c r="E37" s="7"/>
      <c r="F37" s="7"/>
    </row>
    <row r="38" spans="1:6" x14ac:dyDescent="0.2">
      <c r="A38" s="6" t="s">
        <v>4</v>
      </c>
      <c r="B38" s="6"/>
      <c r="C38" s="6">
        <v>200</v>
      </c>
      <c r="D38" s="7"/>
      <c r="E38" s="7">
        <v>100</v>
      </c>
      <c r="F38" s="7">
        <v>100</v>
      </c>
    </row>
    <row r="39" spans="1:6" x14ac:dyDescent="0.2">
      <c r="A39" s="6" t="s">
        <v>15</v>
      </c>
      <c r="B39" s="6"/>
      <c r="C39" s="6">
        <v>100</v>
      </c>
      <c r="D39" s="7"/>
      <c r="E39" s="7"/>
      <c r="F39" s="7">
        <v>100</v>
      </c>
    </row>
    <row r="40" spans="1:6" x14ac:dyDescent="0.2">
      <c r="A40" s="6"/>
      <c r="B40" s="6"/>
      <c r="C40" s="9">
        <f>SUM(C38:C39)</f>
        <v>300</v>
      </c>
      <c r="D40" s="9">
        <f t="shared" ref="D40:F40" si="0">SUM(D38:D39)</f>
        <v>0</v>
      </c>
      <c r="E40" s="9">
        <f t="shared" si="0"/>
        <v>100</v>
      </c>
      <c r="F40" s="9">
        <f t="shared" si="0"/>
        <v>200</v>
      </c>
    </row>
    <row r="41" spans="1:6" x14ac:dyDescent="0.2">
      <c r="A41" s="6"/>
      <c r="B41" s="6"/>
      <c r="C41" s="9"/>
      <c r="D41" s="9"/>
      <c r="E41" s="9"/>
      <c r="F41" s="9"/>
    </row>
    <row r="42" spans="1:6" x14ac:dyDescent="0.2">
      <c r="A42" s="6" t="s">
        <v>5</v>
      </c>
      <c r="B42" s="6"/>
      <c r="C42" s="9">
        <f>SUM(C40+C29+C23+C19+C36)</f>
        <v>2500</v>
      </c>
      <c r="D42" s="8">
        <v>850</v>
      </c>
      <c r="E42" s="8" t="s">
        <v>129</v>
      </c>
      <c r="F42" s="8" t="s">
        <v>129</v>
      </c>
    </row>
    <row r="43" spans="1:6" ht="16.5" customHeight="1" x14ac:dyDescent="0.2">
      <c r="A43" s="14" t="s">
        <v>19</v>
      </c>
      <c r="B43" s="14"/>
      <c r="C43" s="14">
        <v>100</v>
      </c>
      <c r="D43" s="15"/>
    </row>
    <row r="44" spans="1:6" ht="12" customHeight="1" x14ac:dyDescent="0.2">
      <c r="A44" s="14" t="s">
        <v>20</v>
      </c>
      <c r="B44" s="14"/>
      <c r="C44" s="14">
        <v>100</v>
      </c>
      <c r="E44" s="15"/>
    </row>
    <row r="45" spans="1:6" ht="12" customHeight="1" x14ac:dyDescent="0.2">
      <c r="A45" s="14" t="s">
        <v>21</v>
      </c>
      <c r="B45" s="14"/>
      <c r="C45" s="14">
        <v>100</v>
      </c>
      <c r="E45" s="15"/>
    </row>
    <row r="46" spans="1:6" ht="12" customHeight="1" x14ac:dyDescent="0.2"/>
    <row r="47" spans="1:6" ht="12" customHeight="1" x14ac:dyDescent="0.2">
      <c r="A47" s="17"/>
    </row>
    <row r="48" spans="1:6" ht="12" customHeight="1" x14ac:dyDescent="0.2">
      <c r="A48" s="14" t="s">
        <v>94</v>
      </c>
    </row>
    <row r="49" spans="1:7" x14ac:dyDescent="0.2">
      <c r="A49" s="17"/>
    </row>
    <row r="50" spans="1:7" x14ac:dyDescent="0.2">
      <c r="A50" s="89">
        <v>220930</v>
      </c>
    </row>
    <row r="51" spans="1:7" x14ac:dyDescent="0.2">
      <c r="A51" s="17"/>
      <c r="E51" s="14"/>
      <c r="F51" s="14"/>
      <c r="G51" s="14"/>
    </row>
    <row r="52" spans="1:7" x14ac:dyDescent="0.2">
      <c r="A52" s="18"/>
      <c r="E52" s="14"/>
      <c r="F52" s="14"/>
      <c r="G52" s="14"/>
    </row>
    <row r="53" spans="1:7" x14ac:dyDescent="0.2">
      <c r="A53" s="18"/>
    </row>
    <row r="54" spans="1:7" x14ac:dyDescent="0.2">
      <c r="A54" s="17"/>
    </row>
  </sheetData>
  <phoneticPr fontId="9" type="noConversion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>
    <oddHeader>&amp;LPER BRAHEGYMNASIET&amp;R&amp;D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0"/>
  <sheetViews>
    <sheetView topLeftCell="A10" workbookViewId="0">
      <selection activeCell="A50" sqref="A50"/>
    </sheetView>
  </sheetViews>
  <sheetFormatPr defaultRowHeight="12.75" x14ac:dyDescent="0.2"/>
  <cols>
    <col min="1" max="1" width="42.28515625" customWidth="1"/>
    <col min="2" max="2" width="12.28515625" bestFit="1" customWidth="1"/>
    <col min="3" max="3" width="8.5703125" customWidth="1"/>
    <col min="4" max="6" width="8.5703125" style="16" customWidth="1"/>
  </cols>
  <sheetData>
    <row r="1" spans="1:6" ht="23.25" x14ac:dyDescent="0.35">
      <c r="A1" s="1" t="s">
        <v>38</v>
      </c>
      <c r="B1" s="2"/>
      <c r="C1" s="2"/>
      <c r="D1" s="2"/>
      <c r="E1" s="2"/>
      <c r="F1" s="2"/>
    </row>
    <row r="2" spans="1:6" ht="23.25" x14ac:dyDescent="0.35">
      <c r="A2" s="1" t="s">
        <v>158</v>
      </c>
      <c r="B2" s="2"/>
      <c r="C2" s="2"/>
      <c r="D2" s="2"/>
      <c r="E2" s="2"/>
      <c r="F2" s="2"/>
    </row>
    <row r="3" spans="1:6" ht="23.25" x14ac:dyDescent="0.35">
      <c r="A3" s="1"/>
      <c r="B3" s="2"/>
      <c r="C3" s="2"/>
      <c r="D3" s="2"/>
      <c r="E3" s="2"/>
      <c r="F3" s="2"/>
    </row>
    <row r="4" spans="1:6" x14ac:dyDescent="0.2">
      <c r="A4" s="3" t="s">
        <v>156</v>
      </c>
      <c r="B4" s="2"/>
      <c r="C4" s="2"/>
      <c r="D4" s="2"/>
      <c r="E4" s="2"/>
      <c r="F4" s="2"/>
    </row>
    <row r="5" spans="1:6" x14ac:dyDescent="0.2">
      <c r="A5" s="4" t="s">
        <v>0</v>
      </c>
      <c r="B5" s="19" t="s">
        <v>1</v>
      </c>
      <c r="C5" s="5" t="s">
        <v>2</v>
      </c>
      <c r="D5" s="5" t="s">
        <v>103</v>
      </c>
      <c r="E5" s="5" t="s">
        <v>104</v>
      </c>
      <c r="F5" s="5" t="s">
        <v>105</v>
      </c>
    </row>
    <row r="6" spans="1:6" x14ac:dyDescent="0.2">
      <c r="A6" s="4" t="s">
        <v>7</v>
      </c>
      <c r="B6" s="6"/>
      <c r="C6" s="6"/>
      <c r="D6" s="7"/>
      <c r="E6" s="7"/>
      <c r="F6" s="7"/>
    </row>
    <row r="7" spans="1:6" x14ac:dyDescent="0.2">
      <c r="A7" s="6" t="s">
        <v>8</v>
      </c>
      <c r="B7" s="6" t="s">
        <v>22</v>
      </c>
      <c r="C7" s="6">
        <v>100</v>
      </c>
      <c r="D7" s="7">
        <v>100</v>
      </c>
      <c r="E7" s="7"/>
      <c r="F7" s="7"/>
    </row>
    <row r="8" spans="1:6" x14ac:dyDescent="0.2">
      <c r="A8" s="6" t="s">
        <v>9</v>
      </c>
      <c r="B8" s="6" t="s">
        <v>23</v>
      </c>
      <c r="C8" s="6">
        <v>100</v>
      </c>
      <c r="D8" s="7"/>
      <c r="E8" s="7">
        <v>100</v>
      </c>
      <c r="F8" s="7"/>
    </row>
    <row r="9" spans="1:6" x14ac:dyDescent="0.2">
      <c r="A9" s="6" t="s">
        <v>10</v>
      </c>
      <c r="B9" s="6" t="s">
        <v>26</v>
      </c>
      <c r="C9" s="6">
        <v>100</v>
      </c>
      <c r="D9" s="7"/>
      <c r="E9" s="7">
        <v>100</v>
      </c>
      <c r="F9" s="7"/>
    </row>
    <row r="10" spans="1:6" x14ac:dyDescent="0.2">
      <c r="A10" s="6" t="s">
        <v>39</v>
      </c>
      <c r="B10" s="6" t="s">
        <v>40</v>
      </c>
      <c r="C10" s="6">
        <v>100</v>
      </c>
      <c r="D10" s="7"/>
      <c r="E10" s="7"/>
      <c r="F10" s="7">
        <v>100</v>
      </c>
    </row>
    <row r="11" spans="1:6" x14ac:dyDescent="0.2">
      <c r="A11" s="6" t="s">
        <v>11</v>
      </c>
      <c r="B11" s="6" t="s">
        <v>31</v>
      </c>
      <c r="C11" s="6">
        <v>100</v>
      </c>
      <c r="D11" s="7">
        <v>50</v>
      </c>
      <c r="E11" s="7">
        <v>50</v>
      </c>
      <c r="F11" s="7"/>
    </row>
    <row r="12" spans="1:6" x14ac:dyDescent="0.2">
      <c r="A12" s="6" t="s">
        <v>36</v>
      </c>
      <c r="B12" s="6" t="s">
        <v>37</v>
      </c>
      <c r="C12" s="6">
        <v>100</v>
      </c>
      <c r="D12" s="7">
        <v>100</v>
      </c>
      <c r="E12" s="7"/>
      <c r="F12" s="7"/>
    </row>
    <row r="13" spans="1:6" x14ac:dyDescent="0.2">
      <c r="A13" s="6" t="s">
        <v>12</v>
      </c>
      <c r="B13" s="6" t="s">
        <v>30</v>
      </c>
      <c r="C13" s="6">
        <v>100</v>
      </c>
      <c r="D13" s="7">
        <v>100</v>
      </c>
      <c r="E13" s="7"/>
      <c r="F13" s="7"/>
    </row>
    <row r="14" spans="1:6" x14ac:dyDescent="0.2">
      <c r="A14" s="6" t="s">
        <v>13</v>
      </c>
      <c r="B14" s="6" t="s">
        <v>24</v>
      </c>
      <c r="C14" s="6">
        <v>50</v>
      </c>
      <c r="D14" s="7"/>
      <c r="E14" s="7">
        <v>50</v>
      </c>
      <c r="F14" s="7"/>
    </row>
    <row r="15" spans="1:6" x14ac:dyDescent="0.2">
      <c r="A15" s="6" t="s">
        <v>14</v>
      </c>
      <c r="B15" s="6" t="s">
        <v>25</v>
      </c>
      <c r="C15" s="6">
        <v>100</v>
      </c>
      <c r="D15" s="7">
        <v>100</v>
      </c>
      <c r="E15" s="7"/>
      <c r="F15" s="7"/>
    </row>
    <row r="16" spans="1:6" x14ac:dyDescent="0.2">
      <c r="A16" s="6" t="s">
        <v>16</v>
      </c>
      <c r="B16" s="6" t="s">
        <v>27</v>
      </c>
      <c r="C16" s="6">
        <v>100</v>
      </c>
      <c r="D16" s="7">
        <v>100</v>
      </c>
      <c r="E16" s="7"/>
      <c r="F16" s="7"/>
    </row>
    <row r="17" spans="1:6" x14ac:dyDescent="0.2">
      <c r="A17" s="6" t="s">
        <v>17</v>
      </c>
      <c r="B17" s="6" t="s">
        <v>28</v>
      </c>
      <c r="C17" s="6">
        <v>100</v>
      </c>
      <c r="D17" s="7"/>
      <c r="E17" s="7">
        <v>100</v>
      </c>
      <c r="F17" s="7"/>
    </row>
    <row r="18" spans="1:6" x14ac:dyDescent="0.2">
      <c r="A18" s="6" t="s">
        <v>18</v>
      </c>
      <c r="B18" s="6" t="s">
        <v>29</v>
      </c>
      <c r="C18" s="6">
        <v>100</v>
      </c>
      <c r="D18" s="7"/>
      <c r="E18" s="7"/>
      <c r="F18" s="7">
        <v>100</v>
      </c>
    </row>
    <row r="19" spans="1:6" x14ac:dyDescent="0.2">
      <c r="A19" s="6"/>
      <c r="B19" s="6"/>
      <c r="C19" s="8">
        <f>SUM(C7:C18)</f>
        <v>1150</v>
      </c>
      <c r="D19" s="8">
        <f>SUM(D7:D18)</f>
        <v>550</v>
      </c>
      <c r="E19" s="8">
        <f>SUM(E7:E18)</f>
        <v>400</v>
      </c>
      <c r="F19" s="8">
        <f>SUM(F7:F18)</f>
        <v>200</v>
      </c>
    </row>
    <row r="20" spans="1:6" x14ac:dyDescent="0.2">
      <c r="A20" s="4" t="s">
        <v>91</v>
      </c>
      <c r="B20" s="6"/>
      <c r="C20" s="6"/>
      <c r="D20" s="7"/>
      <c r="E20" s="7"/>
      <c r="F20" s="7"/>
    </row>
    <row r="21" spans="1:6" x14ac:dyDescent="0.2">
      <c r="A21" s="6" t="s">
        <v>41</v>
      </c>
      <c r="B21" s="6" t="s">
        <v>43</v>
      </c>
      <c r="C21" s="6">
        <v>100</v>
      </c>
      <c r="D21" s="7"/>
      <c r="E21" s="7"/>
      <c r="F21" s="7">
        <v>100</v>
      </c>
    </row>
    <row r="22" spans="1:6" x14ac:dyDescent="0.2">
      <c r="A22" s="6" t="s">
        <v>42</v>
      </c>
      <c r="B22" s="6" t="s">
        <v>44</v>
      </c>
      <c r="C22" s="6">
        <v>50</v>
      </c>
      <c r="D22" s="7">
        <v>50</v>
      </c>
      <c r="E22" s="7"/>
      <c r="F22" s="7"/>
    </row>
    <row r="23" spans="1:6" x14ac:dyDescent="0.2">
      <c r="A23" s="6"/>
      <c r="B23" s="6"/>
      <c r="C23" s="9">
        <f>SUM(C21:C22)</f>
        <v>150</v>
      </c>
      <c r="D23" s="9">
        <f>SUM(D21:D22)</f>
        <v>50</v>
      </c>
      <c r="E23" s="9">
        <f>SUM(E21:E22)</f>
        <v>0</v>
      </c>
      <c r="F23" s="9">
        <f>SUM(F21:F22)</f>
        <v>100</v>
      </c>
    </row>
    <row r="24" spans="1:6" x14ac:dyDescent="0.2">
      <c r="A24" s="4" t="s">
        <v>6</v>
      </c>
      <c r="B24" s="6"/>
      <c r="C24" s="6"/>
      <c r="D24" s="7"/>
      <c r="E24" s="7"/>
      <c r="F24" s="7"/>
    </row>
    <row r="25" spans="1:6" x14ac:dyDescent="0.2">
      <c r="A25" s="20" t="s">
        <v>61</v>
      </c>
      <c r="B25" s="6" t="s">
        <v>62</v>
      </c>
      <c r="C25" s="6">
        <v>100</v>
      </c>
      <c r="D25" s="10">
        <v>100</v>
      </c>
      <c r="E25" s="10"/>
      <c r="F25" s="10"/>
    </row>
    <row r="26" spans="1:6" s="13" customFormat="1" x14ac:dyDescent="0.2">
      <c r="A26" s="11" t="s">
        <v>32</v>
      </c>
      <c r="B26" s="12" t="s">
        <v>34</v>
      </c>
      <c r="C26" s="12">
        <v>100</v>
      </c>
      <c r="D26" s="10"/>
      <c r="E26" s="10">
        <v>100</v>
      </c>
      <c r="F26" s="10"/>
    </row>
    <row r="27" spans="1:6" s="13" customFormat="1" x14ac:dyDescent="0.2">
      <c r="A27" s="11" t="s">
        <v>63</v>
      </c>
      <c r="B27" s="12" t="s">
        <v>64</v>
      </c>
      <c r="C27" s="12">
        <v>100</v>
      </c>
      <c r="D27" s="10"/>
      <c r="E27" s="10"/>
      <c r="F27" s="10">
        <v>100</v>
      </c>
    </row>
    <row r="28" spans="1:6" s="13" customFormat="1" x14ac:dyDescent="0.2">
      <c r="A28" s="11" t="s">
        <v>33</v>
      </c>
      <c r="B28" s="12" t="s">
        <v>35</v>
      </c>
      <c r="C28" s="12">
        <v>100</v>
      </c>
      <c r="D28" s="10"/>
      <c r="E28" s="10"/>
      <c r="F28" s="10">
        <v>100</v>
      </c>
    </row>
    <row r="29" spans="1:6" s="13" customFormat="1" x14ac:dyDescent="0.2">
      <c r="A29" s="11"/>
      <c r="B29" s="12"/>
      <c r="C29" s="9">
        <f>SUM(C25:C28)</f>
        <v>400</v>
      </c>
      <c r="D29" s="9">
        <f>SUM(D25:D28)</f>
        <v>100</v>
      </c>
      <c r="E29" s="9">
        <f>SUM(E25:E28)</f>
        <v>100</v>
      </c>
      <c r="F29" s="9">
        <f>SUM(F25:F28)</f>
        <v>200</v>
      </c>
    </row>
    <row r="30" spans="1:6" s="13" customFormat="1" x14ac:dyDescent="0.2">
      <c r="A30" s="23" t="s">
        <v>77</v>
      </c>
      <c r="B30" s="21"/>
      <c r="C30" s="21"/>
      <c r="D30" s="21"/>
      <c r="E30" s="21"/>
      <c r="F30" s="21"/>
    </row>
    <row r="31" spans="1:6" s="13" customFormat="1" x14ac:dyDescent="0.2">
      <c r="A31" s="11" t="s">
        <v>159</v>
      </c>
      <c r="B31" s="21" t="s">
        <v>95</v>
      </c>
      <c r="C31" s="21">
        <v>100</v>
      </c>
      <c r="D31" s="21">
        <v>100</v>
      </c>
      <c r="E31" s="21"/>
      <c r="F31" s="21"/>
    </row>
    <row r="32" spans="1:6" s="13" customFormat="1" x14ac:dyDescent="0.2">
      <c r="A32" s="11" t="s">
        <v>160</v>
      </c>
      <c r="B32" s="21"/>
      <c r="C32" s="21">
        <v>100</v>
      </c>
      <c r="D32" s="21"/>
      <c r="E32" s="21">
        <v>100</v>
      </c>
      <c r="F32" s="21"/>
    </row>
    <row r="33" spans="1:6" s="13" customFormat="1" x14ac:dyDescent="0.2">
      <c r="A33" s="11" t="s">
        <v>99</v>
      </c>
      <c r="B33" s="21" t="s">
        <v>100</v>
      </c>
      <c r="C33" s="21">
        <v>100</v>
      </c>
      <c r="D33" s="21">
        <v>100</v>
      </c>
      <c r="E33" s="21"/>
      <c r="F33" s="21"/>
    </row>
    <row r="34" spans="1:6" s="13" customFormat="1" x14ac:dyDescent="0.2">
      <c r="A34" s="22" t="s">
        <v>102</v>
      </c>
      <c r="B34" s="21" t="s">
        <v>101</v>
      </c>
      <c r="C34" s="21">
        <v>100</v>
      </c>
      <c r="D34" s="21"/>
      <c r="E34" s="21">
        <v>100</v>
      </c>
      <c r="F34" s="21"/>
    </row>
    <row r="35" spans="1:6" s="13" customFormat="1" x14ac:dyDescent="0.2">
      <c r="A35" s="11" t="s">
        <v>161</v>
      </c>
      <c r="B35" s="21"/>
      <c r="C35" s="81">
        <v>100</v>
      </c>
      <c r="D35" s="21"/>
      <c r="E35" s="21"/>
      <c r="F35" s="81">
        <v>100</v>
      </c>
    </row>
    <row r="36" spans="1:6" s="13" customFormat="1" x14ac:dyDescent="0.2">
      <c r="A36" s="22"/>
      <c r="B36" s="21"/>
      <c r="C36" s="9">
        <f>SUM(C31:C35)</f>
        <v>500</v>
      </c>
      <c r="D36" s="9">
        <f t="shared" ref="D36:F36" si="0">SUM(D31:D35)</f>
        <v>200</v>
      </c>
      <c r="E36" s="9">
        <f t="shared" si="0"/>
        <v>200</v>
      </c>
      <c r="F36" s="9">
        <f t="shared" si="0"/>
        <v>100</v>
      </c>
    </row>
    <row r="37" spans="1:6" x14ac:dyDescent="0.2">
      <c r="A37" s="4" t="s">
        <v>3</v>
      </c>
      <c r="B37" s="6"/>
      <c r="C37" s="6"/>
      <c r="D37" s="7"/>
      <c r="E37" s="7"/>
      <c r="F37" s="7"/>
    </row>
    <row r="38" spans="1:6" x14ac:dyDescent="0.2">
      <c r="A38" s="6" t="s">
        <v>4</v>
      </c>
      <c r="B38" s="6"/>
      <c r="C38" s="6">
        <v>200</v>
      </c>
      <c r="D38" s="7"/>
      <c r="E38" s="7">
        <v>100</v>
      </c>
      <c r="F38" s="7">
        <v>100</v>
      </c>
    </row>
    <row r="39" spans="1:6" x14ac:dyDescent="0.2">
      <c r="A39" s="6" t="s">
        <v>15</v>
      </c>
      <c r="B39" s="6"/>
      <c r="C39" s="6">
        <v>100</v>
      </c>
      <c r="D39" s="7"/>
      <c r="E39" s="7"/>
      <c r="F39" s="7">
        <v>100</v>
      </c>
    </row>
    <row r="40" spans="1:6" x14ac:dyDescent="0.2">
      <c r="A40" s="6"/>
      <c r="B40" s="6"/>
      <c r="C40" s="9">
        <f>SUM(C38:C39)</f>
        <v>300</v>
      </c>
      <c r="D40" s="9">
        <f>SUM(D38:D39)</f>
        <v>0</v>
      </c>
      <c r="E40" s="9">
        <f>SUM(E38:E39)</f>
        <v>100</v>
      </c>
      <c r="F40" s="9">
        <f>SUM(F38:F39)</f>
        <v>200</v>
      </c>
    </row>
    <row r="41" spans="1:6" x14ac:dyDescent="0.2">
      <c r="A41" s="6"/>
      <c r="B41" s="6"/>
      <c r="C41" s="9"/>
      <c r="D41" s="9"/>
      <c r="E41" s="9"/>
      <c r="F41" s="9"/>
    </row>
    <row r="42" spans="1:6" x14ac:dyDescent="0.2">
      <c r="A42" s="6" t="s">
        <v>5</v>
      </c>
      <c r="B42" s="6"/>
      <c r="C42" s="9">
        <f>SUM(C40+C29+C23+C19+C36)</f>
        <v>2500</v>
      </c>
      <c r="D42" s="33">
        <v>900</v>
      </c>
      <c r="E42" s="33">
        <v>800</v>
      </c>
      <c r="F42" s="33">
        <v>800</v>
      </c>
    </row>
    <row r="43" spans="1:6" ht="16.5" customHeight="1" x14ac:dyDescent="0.2">
      <c r="A43" s="14" t="s">
        <v>19</v>
      </c>
      <c r="B43" s="14"/>
      <c r="C43" s="14">
        <v>100</v>
      </c>
      <c r="D43" s="15"/>
    </row>
    <row r="44" spans="1:6" ht="12" customHeight="1" x14ac:dyDescent="0.2">
      <c r="A44" s="14" t="s">
        <v>20</v>
      </c>
      <c r="B44" s="14"/>
      <c r="C44" s="14">
        <v>100</v>
      </c>
      <c r="E44" s="15"/>
    </row>
    <row r="45" spans="1:6" ht="12" customHeight="1" x14ac:dyDescent="0.2">
      <c r="A45" s="14" t="s">
        <v>21</v>
      </c>
      <c r="B45" s="14"/>
      <c r="C45" s="14">
        <v>100</v>
      </c>
      <c r="E45" s="15"/>
    </row>
    <row r="46" spans="1:6" ht="12" customHeight="1" x14ac:dyDescent="0.2"/>
    <row r="47" spans="1:6" x14ac:dyDescent="0.2">
      <c r="A47" s="18"/>
    </row>
    <row r="48" spans="1:6" x14ac:dyDescent="0.2">
      <c r="A48" s="14" t="s">
        <v>94</v>
      </c>
    </row>
    <row r="50" spans="1:1" x14ac:dyDescent="0.2">
      <c r="A50" s="90">
        <v>220930</v>
      </c>
    </row>
  </sheetData>
  <phoneticPr fontId="0" type="noConversion"/>
  <pageMargins left="0.75" right="0.18" top="1" bottom="0.35" header="0.5" footer="0.35"/>
  <pageSetup paperSize="9" orientation="portrait" r:id="rId1"/>
  <headerFooter alignWithMargins="0">
    <oddHeader>&amp;LPER BRAHEGYMNASIET&amp;R&amp;D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topLeftCell="A4" workbookViewId="0">
      <selection activeCell="J10" sqref="J10"/>
    </sheetView>
  </sheetViews>
  <sheetFormatPr defaultRowHeight="12.75" x14ac:dyDescent="0.2"/>
  <cols>
    <col min="1" max="1" width="42.28515625" customWidth="1"/>
    <col min="2" max="2" width="12.28515625" bestFit="1" customWidth="1"/>
    <col min="3" max="3" width="8.5703125" customWidth="1"/>
    <col min="4" max="6" width="8.5703125" style="16" customWidth="1"/>
  </cols>
  <sheetData>
    <row r="1" spans="1:6" ht="23.25" x14ac:dyDescent="0.35">
      <c r="A1" s="1" t="s">
        <v>38</v>
      </c>
      <c r="B1" s="2"/>
      <c r="C1" s="2"/>
      <c r="D1" s="2"/>
      <c r="E1" s="2"/>
      <c r="F1" s="2"/>
    </row>
    <row r="2" spans="1:6" ht="23.25" x14ac:dyDescent="0.35">
      <c r="A2" s="1" t="s">
        <v>164</v>
      </c>
      <c r="B2" s="2"/>
      <c r="C2" s="2"/>
      <c r="D2" s="2"/>
      <c r="E2" s="2"/>
      <c r="F2" s="2"/>
    </row>
    <row r="3" spans="1:6" ht="23.25" x14ac:dyDescent="0.35">
      <c r="A3" s="1"/>
      <c r="B3" s="2"/>
      <c r="C3" s="2"/>
      <c r="D3" s="2"/>
      <c r="E3" s="2"/>
      <c r="F3" s="2"/>
    </row>
    <row r="4" spans="1:6" x14ac:dyDescent="0.2">
      <c r="A4" s="3" t="s">
        <v>156</v>
      </c>
      <c r="B4" s="2"/>
      <c r="C4" s="2"/>
      <c r="D4" s="2"/>
      <c r="E4" s="2"/>
      <c r="F4" s="2"/>
    </row>
    <row r="5" spans="1:6" x14ac:dyDescent="0.2">
      <c r="A5" s="4" t="s">
        <v>0</v>
      </c>
      <c r="B5" s="19" t="s">
        <v>1</v>
      </c>
      <c r="C5" s="5" t="s">
        <v>2</v>
      </c>
      <c r="D5" s="5" t="s">
        <v>103</v>
      </c>
      <c r="E5" s="5" t="s">
        <v>104</v>
      </c>
      <c r="F5" s="5" t="s">
        <v>105</v>
      </c>
    </row>
    <row r="6" spans="1:6" x14ac:dyDescent="0.2">
      <c r="A6" s="4" t="s">
        <v>7</v>
      </c>
      <c r="B6" s="6"/>
      <c r="C6" s="6"/>
      <c r="D6" s="7"/>
      <c r="E6" s="7"/>
      <c r="F6" s="7"/>
    </row>
    <row r="7" spans="1:6" x14ac:dyDescent="0.2">
      <c r="A7" s="6" t="s">
        <v>8</v>
      </c>
      <c r="B7" s="6" t="s">
        <v>22</v>
      </c>
      <c r="C7" s="6">
        <v>100</v>
      </c>
      <c r="D7" s="7">
        <v>100</v>
      </c>
      <c r="E7" s="7"/>
      <c r="F7" s="7"/>
    </row>
    <row r="8" spans="1:6" x14ac:dyDescent="0.2">
      <c r="A8" s="6" t="s">
        <v>9</v>
      </c>
      <c r="B8" s="6" t="s">
        <v>23</v>
      </c>
      <c r="C8" s="6">
        <v>100</v>
      </c>
      <c r="D8" s="7"/>
      <c r="E8" s="7">
        <v>100</v>
      </c>
      <c r="F8" s="7"/>
    </row>
    <row r="9" spans="1:6" x14ac:dyDescent="0.2">
      <c r="A9" s="6" t="s">
        <v>10</v>
      </c>
      <c r="B9" s="6" t="s">
        <v>26</v>
      </c>
      <c r="C9" s="6">
        <v>100</v>
      </c>
      <c r="D9" s="7"/>
      <c r="E9" s="7">
        <v>100</v>
      </c>
      <c r="F9" s="7"/>
    </row>
    <row r="10" spans="1:6" x14ac:dyDescent="0.2">
      <c r="A10" s="6" t="s">
        <v>39</v>
      </c>
      <c r="B10" s="6" t="s">
        <v>40</v>
      </c>
      <c r="C10" s="6">
        <v>100</v>
      </c>
      <c r="D10" s="7"/>
      <c r="E10" s="7"/>
      <c r="F10" s="7">
        <v>100</v>
      </c>
    </row>
    <row r="11" spans="1:6" x14ac:dyDescent="0.2">
      <c r="A11" s="6" t="s">
        <v>11</v>
      </c>
      <c r="B11" s="6" t="s">
        <v>31</v>
      </c>
      <c r="C11" s="6">
        <v>100</v>
      </c>
      <c r="D11" s="7">
        <v>50</v>
      </c>
      <c r="E11" s="7">
        <v>50</v>
      </c>
      <c r="F11" s="7"/>
    </row>
    <row r="12" spans="1:6" x14ac:dyDescent="0.2">
      <c r="A12" s="6" t="s">
        <v>36</v>
      </c>
      <c r="B12" s="6" t="s">
        <v>37</v>
      </c>
      <c r="C12" s="6">
        <v>100</v>
      </c>
      <c r="D12" s="7">
        <v>100</v>
      </c>
      <c r="E12" s="7"/>
      <c r="F12" s="7"/>
    </row>
    <row r="13" spans="1:6" x14ac:dyDescent="0.2">
      <c r="A13" s="6" t="s">
        <v>12</v>
      </c>
      <c r="B13" s="6" t="s">
        <v>30</v>
      </c>
      <c r="C13" s="6">
        <v>100</v>
      </c>
      <c r="D13" s="7">
        <v>100</v>
      </c>
      <c r="E13" s="7"/>
      <c r="F13" s="7"/>
    </row>
    <row r="14" spans="1:6" x14ac:dyDescent="0.2">
      <c r="A14" s="6" t="s">
        <v>13</v>
      </c>
      <c r="B14" s="6" t="s">
        <v>24</v>
      </c>
      <c r="C14" s="6">
        <v>50</v>
      </c>
      <c r="D14" s="7"/>
      <c r="E14" s="7">
        <v>50</v>
      </c>
      <c r="F14" s="7"/>
    </row>
    <row r="15" spans="1:6" x14ac:dyDescent="0.2">
      <c r="A15" s="6" t="s">
        <v>14</v>
      </c>
      <c r="B15" s="6" t="s">
        <v>25</v>
      </c>
      <c r="C15" s="6">
        <v>100</v>
      </c>
      <c r="D15" s="7">
        <v>100</v>
      </c>
      <c r="E15" s="7"/>
      <c r="F15" s="7"/>
    </row>
    <row r="16" spans="1:6" x14ac:dyDescent="0.2">
      <c r="A16" s="6" t="s">
        <v>16</v>
      </c>
      <c r="B16" s="6" t="s">
        <v>27</v>
      </c>
      <c r="C16" s="6">
        <v>100</v>
      </c>
      <c r="D16" s="7">
        <v>100</v>
      </c>
      <c r="E16" s="7"/>
      <c r="F16" s="7"/>
    </row>
    <row r="17" spans="1:6" x14ac:dyDescent="0.2">
      <c r="A17" s="6" t="s">
        <v>17</v>
      </c>
      <c r="B17" s="6" t="s">
        <v>28</v>
      </c>
      <c r="C17" s="6">
        <v>100</v>
      </c>
      <c r="D17" s="7"/>
      <c r="E17" s="7">
        <v>100</v>
      </c>
      <c r="F17" s="7"/>
    </row>
    <row r="18" spans="1:6" x14ac:dyDescent="0.2">
      <c r="A18" s="6" t="s">
        <v>18</v>
      </c>
      <c r="B18" s="6" t="s">
        <v>29</v>
      </c>
      <c r="C18" s="6">
        <v>100</v>
      </c>
      <c r="D18" s="7"/>
      <c r="E18" s="7"/>
      <c r="F18" s="7">
        <v>100</v>
      </c>
    </row>
    <row r="19" spans="1:6" x14ac:dyDescent="0.2">
      <c r="A19" s="6"/>
      <c r="B19" s="6"/>
      <c r="C19" s="8">
        <f>SUM(C7:C18)</f>
        <v>1150</v>
      </c>
      <c r="D19" s="8">
        <f>SUM(D7:D18)</f>
        <v>550</v>
      </c>
      <c r="E19" s="8">
        <f>SUM(E7:E18)</f>
        <v>400</v>
      </c>
      <c r="F19" s="8">
        <f>SUM(F7:F18)</f>
        <v>200</v>
      </c>
    </row>
    <row r="20" spans="1:6" x14ac:dyDescent="0.2">
      <c r="A20" s="4" t="s">
        <v>91</v>
      </c>
      <c r="B20" s="6"/>
      <c r="C20" s="6"/>
      <c r="D20" s="7"/>
      <c r="E20" s="7"/>
      <c r="F20" s="7"/>
    </row>
    <row r="21" spans="1:6" x14ac:dyDescent="0.2">
      <c r="A21" s="12" t="s">
        <v>41</v>
      </c>
      <c r="B21" s="6" t="s">
        <v>43</v>
      </c>
      <c r="C21" s="6">
        <v>100</v>
      </c>
      <c r="D21" s="7"/>
      <c r="E21" s="38"/>
      <c r="F21" s="38">
        <v>100</v>
      </c>
    </row>
    <row r="22" spans="1:6" x14ac:dyDescent="0.2">
      <c r="A22" s="6" t="s">
        <v>42</v>
      </c>
      <c r="B22" s="6" t="s">
        <v>44</v>
      </c>
      <c r="C22" s="6">
        <v>50</v>
      </c>
      <c r="D22" s="7">
        <v>50</v>
      </c>
      <c r="E22" s="7"/>
      <c r="F22" s="7"/>
    </row>
    <row r="23" spans="1:6" x14ac:dyDescent="0.2">
      <c r="A23" s="6"/>
      <c r="B23" s="6"/>
      <c r="C23" s="9">
        <f>SUM(C21:C22)</f>
        <v>150</v>
      </c>
      <c r="D23" s="9">
        <f>SUM(D21:D22)</f>
        <v>50</v>
      </c>
      <c r="E23" s="9"/>
      <c r="F23" s="9">
        <f>SUM(F21:F22)</f>
        <v>100</v>
      </c>
    </row>
    <row r="24" spans="1:6" x14ac:dyDescent="0.2">
      <c r="A24" s="4" t="s">
        <v>6</v>
      </c>
      <c r="B24" s="6"/>
      <c r="C24" s="6"/>
      <c r="D24" s="7"/>
      <c r="E24" s="7"/>
      <c r="F24" s="7"/>
    </row>
    <row r="25" spans="1:6" x14ac:dyDescent="0.2">
      <c r="A25" s="37" t="s">
        <v>122</v>
      </c>
      <c r="B25" s="6" t="s">
        <v>66</v>
      </c>
      <c r="C25" s="6">
        <v>200</v>
      </c>
      <c r="D25" s="38">
        <v>80</v>
      </c>
      <c r="E25" s="38">
        <v>80</v>
      </c>
      <c r="F25" s="38">
        <v>40</v>
      </c>
    </row>
    <row r="26" spans="1:6" s="13" customFormat="1" x14ac:dyDescent="0.2">
      <c r="A26" s="11" t="s">
        <v>65</v>
      </c>
      <c r="B26" s="12" t="s">
        <v>67</v>
      </c>
      <c r="C26" s="12">
        <v>100</v>
      </c>
      <c r="D26" s="10">
        <v>50</v>
      </c>
      <c r="E26" s="10">
        <v>50</v>
      </c>
      <c r="F26" s="10"/>
    </row>
    <row r="27" spans="1:6" s="13" customFormat="1" x14ac:dyDescent="0.2">
      <c r="A27" s="11" t="s">
        <v>76</v>
      </c>
      <c r="B27" s="62" t="s">
        <v>112</v>
      </c>
      <c r="C27" s="12">
        <v>100</v>
      </c>
      <c r="D27" s="10">
        <v>35</v>
      </c>
      <c r="E27" s="10">
        <v>35</v>
      </c>
      <c r="F27" s="10">
        <v>30</v>
      </c>
    </row>
    <row r="28" spans="1:6" s="13" customFormat="1" x14ac:dyDescent="0.2">
      <c r="A28" s="11"/>
      <c r="B28" s="12"/>
      <c r="C28" s="9">
        <f>SUM(C25:C27)</f>
        <v>400</v>
      </c>
      <c r="D28" s="9">
        <v>165</v>
      </c>
      <c r="E28" s="9">
        <v>165</v>
      </c>
      <c r="F28" s="9">
        <f t="shared" ref="F28" si="0">SUM(F25:F27)</f>
        <v>70</v>
      </c>
    </row>
    <row r="29" spans="1:6" s="13" customFormat="1" x14ac:dyDescent="0.2">
      <c r="A29" s="4" t="s">
        <v>77</v>
      </c>
      <c r="B29" s="12"/>
      <c r="C29" s="9"/>
      <c r="D29" s="9"/>
      <c r="E29" s="9"/>
      <c r="F29" s="9"/>
    </row>
    <row r="30" spans="1:6" s="13" customFormat="1" x14ac:dyDescent="0.2">
      <c r="A30" s="11" t="s">
        <v>110</v>
      </c>
      <c r="B30" s="12" t="s">
        <v>111</v>
      </c>
      <c r="C30" s="21">
        <v>100</v>
      </c>
      <c r="D30" s="21"/>
      <c r="E30" s="21"/>
      <c r="F30" s="21">
        <v>100</v>
      </c>
    </row>
    <row r="31" spans="1:6" s="13" customFormat="1" x14ac:dyDescent="0.2">
      <c r="A31" s="11" t="s">
        <v>109</v>
      </c>
      <c r="B31" s="21" t="s">
        <v>96</v>
      </c>
      <c r="C31" s="21">
        <v>100</v>
      </c>
      <c r="D31" s="21"/>
      <c r="E31" s="21"/>
      <c r="F31" s="21">
        <v>100</v>
      </c>
    </row>
    <row r="32" spans="1:6" s="13" customFormat="1" x14ac:dyDescent="0.2">
      <c r="A32" s="11" t="s">
        <v>117</v>
      </c>
      <c r="B32" s="13" t="s">
        <v>118</v>
      </c>
      <c r="C32" s="39">
        <v>100</v>
      </c>
      <c r="D32" s="21"/>
      <c r="E32" s="40"/>
      <c r="F32" s="39">
        <v>100</v>
      </c>
    </row>
    <row r="33" spans="1:7" s="13" customFormat="1" x14ac:dyDescent="0.2">
      <c r="A33" s="73" t="s">
        <v>115</v>
      </c>
      <c r="B33" s="12" t="s">
        <v>112</v>
      </c>
      <c r="C33" s="27">
        <v>100</v>
      </c>
      <c r="D33" s="27"/>
      <c r="E33" s="34">
        <v>50</v>
      </c>
      <c r="F33" s="32">
        <v>50</v>
      </c>
    </row>
    <row r="34" spans="1:7" x14ac:dyDescent="0.2">
      <c r="A34" s="11" t="s">
        <v>123</v>
      </c>
      <c r="B34" s="36"/>
      <c r="C34" s="31">
        <v>100</v>
      </c>
      <c r="D34" s="27"/>
      <c r="E34" s="34"/>
      <c r="F34" s="32"/>
    </row>
    <row r="35" spans="1:7" x14ac:dyDescent="0.2">
      <c r="A35" s="11"/>
      <c r="B35" s="12"/>
      <c r="C35" s="9">
        <f>SUM(C30:C34)</f>
        <v>500</v>
      </c>
      <c r="D35" s="9"/>
      <c r="E35" s="8" t="s">
        <v>113</v>
      </c>
      <c r="F35" s="8" t="s">
        <v>116</v>
      </c>
    </row>
    <row r="36" spans="1:7" x14ac:dyDescent="0.2">
      <c r="A36" s="4" t="s">
        <v>3</v>
      </c>
      <c r="B36" s="6"/>
      <c r="C36" s="6"/>
      <c r="D36" s="7"/>
      <c r="E36" s="7"/>
      <c r="F36" s="7"/>
    </row>
    <row r="37" spans="1:7" x14ac:dyDescent="0.2">
      <c r="A37" s="6" t="s">
        <v>4</v>
      </c>
      <c r="B37" s="6"/>
      <c r="C37" s="6">
        <v>200</v>
      </c>
      <c r="D37" s="7"/>
      <c r="E37" s="7">
        <v>100</v>
      </c>
      <c r="F37" s="7">
        <v>100</v>
      </c>
    </row>
    <row r="38" spans="1:7" ht="16.5" customHeight="1" x14ac:dyDescent="0.2">
      <c r="A38" s="6" t="s">
        <v>15</v>
      </c>
      <c r="B38" s="6"/>
      <c r="C38" s="6">
        <v>100</v>
      </c>
      <c r="D38" s="7"/>
      <c r="E38" s="7"/>
      <c r="F38" s="7">
        <v>100</v>
      </c>
    </row>
    <row r="39" spans="1:7" ht="12" customHeight="1" x14ac:dyDescent="0.2">
      <c r="A39" s="6"/>
      <c r="B39" s="6"/>
      <c r="C39" s="9">
        <f>SUM(C37:C38)</f>
        <v>300</v>
      </c>
      <c r="D39" s="9"/>
      <c r="E39" s="9">
        <f>SUM(E37:E38)</f>
        <v>100</v>
      </c>
      <c r="F39" s="9">
        <f>SUM(F37:F38)</f>
        <v>200</v>
      </c>
    </row>
    <row r="40" spans="1:7" ht="12" customHeight="1" x14ac:dyDescent="0.2">
      <c r="A40" s="6"/>
      <c r="B40" s="6"/>
      <c r="C40" s="9"/>
      <c r="D40" s="9"/>
      <c r="E40" s="9"/>
      <c r="F40" s="9"/>
    </row>
    <row r="41" spans="1:7" ht="12" customHeight="1" x14ac:dyDescent="0.2">
      <c r="A41" s="6" t="s">
        <v>5</v>
      </c>
      <c r="B41" s="6"/>
      <c r="C41" s="9">
        <f>SUM(C39+C35+C23+C19+C28)</f>
        <v>2500</v>
      </c>
      <c r="D41" s="8">
        <v>765</v>
      </c>
      <c r="E41" s="8" t="s">
        <v>144</v>
      </c>
      <c r="F41" s="8" t="s">
        <v>143</v>
      </c>
    </row>
    <row r="42" spans="1:7" ht="12" customHeight="1" x14ac:dyDescent="0.2">
      <c r="A42" s="45" t="s">
        <v>19</v>
      </c>
      <c r="B42" s="45"/>
      <c r="C42" s="45">
        <v>100</v>
      </c>
    </row>
    <row r="43" spans="1:7" ht="12" customHeight="1" x14ac:dyDescent="0.2">
      <c r="A43" s="45" t="s">
        <v>20</v>
      </c>
      <c r="B43" s="45"/>
      <c r="C43" s="45">
        <v>100</v>
      </c>
      <c r="D43" s="28"/>
    </row>
    <row r="44" spans="1:7" x14ac:dyDescent="0.2">
      <c r="A44" s="45" t="s">
        <v>21</v>
      </c>
      <c r="B44" s="45"/>
      <c r="C44" s="45">
        <v>100</v>
      </c>
    </row>
    <row r="45" spans="1:7" x14ac:dyDescent="0.2">
      <c r="A45" s="17"/>
    </row>
    <row r="46" spans="1:7" x14ac:dyDescent="0.2">
      <c r="A46" s="17"/>
      <c r="E46" s="14"/>
      <c r="F46" s="14"/>
      <c r="G46" s="14"/>
    </row>
    <row r="47" spans="1:7" x14ac:dyDescent="0.2">
      <c r="A47" s="14" t="s">
        <v>94</v>
      </c>
      <c r="E47" s="14"/>
      <c r="F47" s="14"/>
      <c r="G47" s="14"/>
    </row>
    <row r="48" spans="1:7" x14ac:dyDescent="0.2">
      <c r="A48" s="18"/>
    </row>
    <row r="49" spans="1:1" x14ac:dyDescent="0.2">
      <c r="A49" s="17"/>
    </row>
  </sheetData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>
    <oddHeader>&amp;LPER BRAHEGYMNASIET&amp;R&amp;D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0"/>
  <sheetViews>
    <sheetView topLeftCell="A7" workbookViewId="0">
      <selection activeCell="C28" sqref="C28"/>
    </sheetView>
  </sheetViews>
  <sheetFormatPr defaultRowHeight="12.75" x14ac:dyDescent="0.2"/>
  <cols>
    <col min="1" max="1" width="42.28515625" customWidth="1"/>
    <col min="2" max="2" width="12.28515625" bestFit="1" customWidth="1"/>
    <col min="3" max="3" width="8.5703125" customWidth="1"/>
    <col min="4" max="6" width="8.5703125" style="16" customWidth="1"/>
  </cols>
  <sheetData>
    <row r="1" spans="1:6" ht="23.25" x14ac:dyDescent="0.35">
      <c r="A1" s="1" t="s">
        <v>38</v>
      </c>
      <c r="B1" s="2"/>
      <c r="C1" s="2"/>
      <c r="D1" s="2"/>
      <c r="E1" s="2"/>
      <c r="F1" s="2"/>
    </row>
    <row r="2" spans="1:6" ht="23.25" x14ac:dyDescent="0.35">
      <c r="A2" s="1" t="s">
        <v>165</v>
      </c>
      <c r="B2" s="2"/>
      <c r="C2" s="2"/>
      <c r="D2" s="2"/>
      <c r="E2" s="2"/>
      <c r="F2" s="2"/>
    </row>
    <row r="3" spans="1:6" ht="23.25" x14ac:dyDescent="0.35">
      <c r="A3" s="1"/>
      <c r="B3" s="2"/>
      <c r="C3" s="2"/>
      <c r="D3" s="2"/>
      <c r="E3" s="2"/>
      <c r="F3" s="2"/>
    </row>
    <row r="4" spans="1:6" x14ac:dyDescent="0.2">
      <c r="A4" s="3" t="s">
        <v>156</v>
      </c>
      <c r="B4" s="2"/>
      <c r="C4" s="2"/>
      <c r="D4" s="2"/>
      <c r="E4" s="2"/>
      <c r="F4" s="2"/>
    </row>
    <row r="5" spans="1:6" x14ac:dyDescent="0.2">
      <c r="A5" s="4" t="s">
        <v>0</v>
      </c>
      <c r="B5" s="19" t="s">
        <v>1</v>
      </c>
      <c r="C5" s="5" t="s">
        <v>2</v>
      </c>
      <c r="D5" s="5" t="s">
        <v>103</v>
      </c>
      <c r="E5" s="5" t="s">
        <v>104</v>
      </c>
      <c r="F5" s="5" t="s">
        <v>105</v>
      </c>
    </row>
    <row r="6" spans="1:6" x14ac:dyDescent="0.2">
      <c r="A6" s="4" t="s">
        <v>7</v>
      </c>
      <c r="B6" s="6"/>
      <c r="C6" s="6"/>
      <c r="D6" s="7"/>
      <c r="E6" s="7"/>
      <c r="F6" s="7"/>
    </row>
    <row r="7" spans="1:6" x14ac:dyDescent="0.2">
      <c r="A7" s="6" t="s">
        <v>8</v>
      </c>
      <c r="B7" s="6" t="s">
        <v>22</v>
      </c>
      <c r="C7" s="6">
        <v>100</v>
      </c>
      <c r="D7" s="7">
        <v>100</v>
      </c>
      <c r="E7" s="7"/>
      <c r="F7" s="7"/>
    </row>
    <row r="8" spans="1:6" x14ac:dyDescent="0.2">
      <c r="A8" s="6" t="s">
        <v>9</v>
      </c>
      <c r="B8" s="6" t="s">
        <v>23</v>
      </c>
      <c r="C8" s="6">
        <v>100</v>
      </c>
      <c r="D8" s="7"/>
      <c r="E8" s="7">
        <v>100</v>
      </c>
      <c r="F8" s="7"/>
    </row>
    <row r="9" spans="1:6" x14ac:dyDescent="0.2">
      <c r="A9" s="6" t="s">
        <v>10</v>
      </c>
      <c r="B9" s="6" t="s">
        <v>26</v>
      </c>
      <c r="C9" s="6">
        <v>100</v>
      </c>
      <c r="D9" s="7"/>
      <c r="E9" s="7">
        <v>100</v>
      </c>
      <c r="F9" s="7"/>
    </row>
    <row r="10" spans="1:6" x14ac:dyDescent="0.2">
      <c r="A10" s="6" t="s">
        <v>39</v>
      </c>
      <c r="B10" s="6" t="s">
        <v>40</v>
      </c>
      <c r="C10" s="6">
        <v>100</v>
      </c>
      <c r="D10" s="7"/>
      <c r="E10" s="7"/>
      <c r="F10" s="7">
        <v>100</v>
      </c>
    </row>
    <row r="11" spans="1:6" x14ac:dyDescent="0.2">
      <c r="A11" s="6" t="s">
        <v>11</v>
      </c>
      <c r="B11" s="6" t="s">
        <v>31</v>
      </c>
      <c r="C11" s="6">
        <v>100</v>
      </c>
      <c r="D11" s="7">
        <v>50</v>
      </c>
      <c r="E11" s="7">
        <v>50</v>
      </c>
      <c r="F11" s="7"/>
    </row>
    <row r="12" spans="1:6" x14ac:dyDescent="0.2">
      <c r="A12" s="6" t="s">
        <v>36</v>
      </c>
      <c r="B12" s="6" t="s">
        <v>37</v>
      </c>
      <c r="C12" s="6">
        <v>100</v>
      </c>
      <c r="D12" s="7">
        <v>100</v>
      </c>
      <c r="E12" s="7"/>
      <c r="F12" s="7"/>
    </row>
    <row r="13" spans="1:6" x14ac:dyDescent="0.2">
      <c r="A13" s="6" t="s">
        <v>12</v>
      </c>
      <c r="B13" s="6" t="s">
        <v>30</v>
      </c>
      <c r="C13" s="6">
        <v>100</v>
      </c>
      <c r="D13" s="7">
        <v>100</v>
      </c>
      <c r="E13" s="7"/>
      <c r="F13" s="7"/>
    </row>
    <row r="14" spans="1:6" x14ac:dyDescent="0.2">
      <c r="A14" s="6" t="s">
        <v>13</v>
      </c>
      <c r="B14" s="6" t="s">
        <v>24</v>
      </c>
      <c r="C14" s="6">
        <v>50</v>
      </c>
      <c r="D14" s="7"/>
      <c r="E14" s="7">
        <v>50</v>
      </c>
      <c r="F14" s="7"/>
    </row>
    <row r="15" spans="1:6" x14ac:dyDescent="0.2">
      <c r="A15" s="6" t="s">
        <v>14</v>
      </c>
      <c r="B15" s="6" t="s">
        <v>25</v>
      </c>
      <c r="C15" s="6">
        <v>100</v>
      </c>
      <c r="D15" s="7">
        <v>100</v>
      </c>
      <c r="E15" s="7"/>
      <c r="F15" s="7"/>
    </row>
    <row r="16" spans="1:6" x14ac:dyDescent="0.2">
      <c r="A16" s="6" t="s">
        <v>16</v>
      </c>
      <c r="B16" s="6" t="s">
        <v>27</v>
      </c>
      <c r="C16" s="6">
        <v>100</v>
      </c>
      <c r="D16" s="7">
        <v>100</v>
      </c>
      <c r="E16" s="7"/>
      <c r="F16" s="7"/>
    </row>
    <row r="17" spans="1:6" x14ac:dyDescent="0.2">
      <c r="A17" s="6" t="s">
        <v>17</v>
      </c>
      <c r="B17" s="6" t="s">
        <v>28</v>
      </c>
      <c r="C17" s="6">
        <v>100</v>
      </c>
      <c r="D17" s="7"/>
      <c r="E17" s="7">
        <v>100</v>
      </c>
      <c r="F17" s="7"/>
    </row>
    <row r="18" spans="1:6" x14ac:dyDescent="0.2">
      <c r="A18" s="6" t="s">
        <v>18</v>
      </c>
      <c r="B18" s="6" t="s">
        <v>29</v>
      </c>
      <c r="C18" s="6">
        <v>100</v>
      </c>
      <c r="D18" s="7"/>
      <c r="E18" s="7"/>
      <c r="F18" s="7">
        <v>100</v>
      </c>
    </row>
    <row r="19" spans="1:6" x14ac:dyDescent="0.2">
      <c r="A19" s="6"/>
      <c r="B19" s="6"/>
      <c r="C19" s="8">
        <f>SUM(C7:C18)</f>
        <v>1150</v>
      </c>
      <c r="D19" s="8">
        <f>SUM(D7:D18)</f>
        <v>550</v>
      </c>
      <c r="E19" s="8">
        <f>SUM(E7:E18)</f>
        <v>400</v>
      </c>
      <c r="F19" s="8">
        <f>SUM(F7:F18)</f>
        <v>200</v>
      </c>
    </row>
    <row r="20" spans="1:6" x14ac:dyDescent="0.2">
      <c r="A20" s="4" t="s">
        <v>91</v>
      </c>
      <c r="B20" s="6"/>
      <c r="C20" s="6"/>
      <c r="D20" s="7"/>
      <c r="E20" s="7"/>
      <c r="F20" s="7"/>
    </row>
    <row r="21" spans="1:6" x14ac:dyDescent="0.2">
      <c r="A21" s="12" t="s">
        <v>41</v>
      </c>
      <c r="B21" s="6" t="s">
        <v>43</v>
      </c>
      <c r="C21" s="6">
        <v>100</v>
      </c>
      <c r="D21" s="7"/>
      <c r="E21" s="38"/>
      <c r="F21" s="38">
        <v>100</v>
      </c>
    </row>
    <row r="22" spans="1:6" x14ac:dyDescent="0.2">
      <c r="A22" s="6" t="s">
        <v>42</v>
      </c>
      <c r="B22" s="6" t="s">
        <v>44</v>
      </c>
      <c r="C22" s="6">
        <v>50</v>
      </c>
      <c r="D22" s="7">
        <v>50</v>
      </c>
      <c r="E22" s="7"/>
      <c r="F22" s="7"/>
    </row>
    <row r="23" spans="1:6" x14ac:dyDescent="0.2">
      <c r="A23" s="6"/>
      <c r="B23" s="6"/>
      <c r="C23" s="9">
        <f>SUM(C21:C22)</f>
        <v>150</v>
      </c>
      <c r="D23" s="9">
        <f>SUM(D21:D22)</f>
        <v>50</v>
      </c>
      <c r="E23" s="9"/>
      <c r="F23" s="9">
        <f>SUM(F21:F22)</f>
        <v>100</v>
      </c>
    </row>
    <row r="24" spans="1:6" x14ac:dyDescent="0.2">
      <c r="A24" s="4" t="s">
        <v>6</v>
      </c>
      <c r="B24" s="6"/>
      <c r="C24" s="6"/>
      <c r="D24" s="7"/>
      <c r="E24" s="7"/>
      <c r="F24" s="7"/>
    </row>
    <row r="25" spans="1:6" x14ac:dyDescent="0.2">
      <c r="A25" s="37" t="s">
        <v>122</v>
      </c>
      <c r="B25" s="12" t="s">
        <v>66</v>
      </c>
      <c r="C25" s="6">
        <v>200</v>
      </c>
      <c r="D25" s="38">
        <v>80</v>
      </c>
      <c r="E25" s="38">
        <v>80</v>
      </c>
      <c r="F25" s="38">
        <v>40</v>
      </c>
    </row>
    <row r="26" spans="1:6" s="13" customFormat="1" x14ac:dyDescent="0.2">
      <c r="A26" s="11" t="s">
        <v>65</v>
      </c>
      <c r="B26" s="12" t="s">
        <v>67</v>
      </c>
      <c r="C26" s="12">
        <v>100</v>
      </c>
      <c r="D26" s="10">
        <v>50</v>
      </c>
      <c r="E26" s="10">
        <v>50</v>
      </c>
      <c r="F26" s="10"/>
    </row>
    <row r="27" spans="1:6" s="13" customFormat="1" x14ac:dyDescent="0.2">
      <c r="A27" s="11" t="s">
        <v>76</v>
      </c>
      <c r="B27" s="62" t="s">
        <v>112</v>
      </c>
      <c r="C27" s="12">
        <v>100</v>
      </c>
      <c r="D27" s="10">
        <v>50</v>
      </c>
      <c r="E27" s="10">
        <v>50</v>
      </c>
      <c r="F27" s="10"/>
    </row>
    <row r="28" spans="1:6" s="13" customFormat="1" x14ac:dyDescent="0.2">
      <c r="A28" s="11"/>
      <c r="B28" s="12"/>
      <c r="C28" s="9">
        <f>SUM(C25:C27)</f>
        <v>400</v>
      </c>
      <c r="D28" s="9">
        <v>180</v>
      </c>
      <c r="E28" s="9">
        <v>180</v>
      </c>
      <c r="F28" s="9">
        <f t="shared" ref="F28" si="0">SUM(F25:F27)</f>
        <v>40</v>
      </c>
    </row>
    <row r="29" spans="1:6" s="13" customFormat="1" x14ac:dyDescent="0.2">
      <c r="A29" s="4" t="s">
        <v>77</v>
      </c>
      <c r="B29" s="12"/>
      <c r="C29" s="9"/>
      <c r="D29" s="9"/>
      <c r="E29" s="9"/>
      <c r="F29" s="9"/>
    </row>
    <row r="30" spans="1:6" s="13" customFormat="1" x14ac:dyDescent="0.2">
      <c r="A30" s="11" t="s">
        <v>107</v>
      </c>
      <c r="B30" s="12" t="s">
        <v>108</v>
      </c>
      <c r="C30" s="21">
        <v>100</v>
      </c>
      <c r="D30" s="21"/>
      <c r="E30" s="21"/>
      <c r="F30" s="21">
        <v>100</v>
      </c>
    </row>
    <row r="31" spans="1:6" s="13" customFormat="1" x14ac:dyDescent="0.2">
      <c r="A31" s="11" t="s">
        <v>109</v>
      </c>
      <c r="B31" s="12" t="s">
        <v>96</v>
      </c>
      <c r="C31" s="21">
        <v>100</v>
      </c>
      <c r="D31" s="21"/>
      <c r="E31" s="21"/>
      <c r="F31" s="21">
        <v>100</v>
      </c>
    </row>
    <row r="32" spans="1:6" s="13" customFormat="1" x14ac:dyDescent="0.2">
      <c r="A32" s="11" t="s">
        <v>136</v>
      </c>
      <c r="B32" s="13" t="s">
        <v>152</v>
      </c>
      <c r="C32" s="39">
        <v>100</v>
      </c>
      <c r="D32" s="27"/>
      <c r="E32" s="34"/>
      <c r="F32" s="39">
        <v>100</v>
      </c>
    </row>
    <row r="33" spans="1:7" s="13" customFormat="1" x14ac:dyDescent="0.2">
      <c r="A33" s="73" t="s">
        <v>115</v>
      </c>
      <c r="B33" s="12" t="s">
        <v>112</v>
      </c>
      <c r="C33" s="27">
        <v>100</v>
      </c>
      <c r="D33" s="27"/>
      <c r="E33" s="34">
        <v>50</v>
      </c>
      <c r="F33" s="32">
        <v>50</v>
      </c>
    </row>
    <row r="34" spans="1:7" s="13" customFormat="1" x14ac:dyDescent="0.2">
      <c r="A34" s="11" t="s">
        <v>132</v>
      </c>
      <c r="B34" s="36"/>
      <c r="C34" s="84">
        <v>100</v>
      </c>
      <c r="D34" s="27"/>
      <c r="E34" s="34"/>
      <c r="F34" s="32"/>
    </row>
    <row r="35" spans="1:7" s="13" customFormat="1" x14ac:dyDescent="0.2">
      <c r="A35" s="73" t="s">
        <v>131</v>
      </c>
      <c r="B35" s="35"/>
      <c r="C35" s="85"/>
      <c r="D35" s="27"/>
      <c r="E35" s="34"/>
      <c r="F35" s="32"/>
    </row>
    <row r="36" spans="1:7" s="13" customFormat="1" x14ac:dyDescent="0.2">
      <c r="A36" s="11"/>
      <c r="B36" s="12"/>
      <c r="C36" s="9">
        <f>SUM(C30:C35)</f>
        <v>500</v>
      </c>
      <c r="D36" s="9"/>
      <c r="E36" s="8" t="s">
        <v>113</v>
      </c>
      <c r="F36" s="8" t="s">
        <v>116</v>
      </c>
    </row>
    <row r="37" spans="1:7" x14ac:dyDescent="0.2">
      <c r="A37" s="4" t="s">
        <v>3</v>
      </c>
      <c r="B37" s="6"/>
      <c r="C37" s="6"/>
      <c r="D37" s="7"/>
      <c r="E37" s="7"/>
      <c r="F37" s="7"/>
    </row>
    <row r="38" spans="1:7" x14ac:dyDescent="0.2">
      <c r="A38" s="6" t="s">
        <v>4</v>
      </c>
      <c r="B38" s="6"/>
      <c r="C38" s="6">
        <v>200</v>
      </c>
      <c r="D38" s="7"/>
      <c r="E38" s="7">
        <v>100</v>
      </c>
      <c r="F38" s="7">
        <v>100</v>
      </c>
    </row>
    <row r="39" spans="1:7" x14ac:dyDescent="0.2">
      <c r="A39" s="6" t="s">
        <v>15</v>
      </c>
      <c r="B39" s="6"/>
      <c r="C39" s="6">
        <v>100</v>
      </c>
      <c r="D39" s="7"/>
      <c r="E39" s="7"/>
      <c r="F39" s="7">
        <v>100</v>
      </c>
    </row>
    <row r="40" spans="1:7" x14ac:dyDescent="0.2">
      <c r="A40" s="6"/>
      <c r="B40" s="6"/>
      <c r="C40" s="9">
        <f>SUM(C38:C39)</f>
        <v>300</v>
      </c>
      <c r="D40" s="9"/>
      <c r="E40" s="9">
        <f>SUM(E38:E39)</f>
        <v>100</v>
      </c>
      <c r="F40" s="9">
        <f>SUM(F38:F39)</f>
        <v>200</v>
      </c>
    </row>
    <row r="41" spans="1:7" x14ac:dyDescent="0.2">
      <c r="A41" s="6"/>
      <c r="B41" s="6"/>
      <c r="C41" s="9"/>
      <c r="D41" s="9"/>
      <c r="E41" s="9"/>
      <c r="F41" s="9"/>
    </row>
    <row r="42" spans="1:7" x14ac:dyDescent="0.2">
      <c r="A42" s="6" t="s">
        <v>5</v>
      </c>
      <c r="B42" s="6"/>
      <c r="C42" s="9">
        <f>SUM(C40+C36+C23+C19+C28)</f>
        <v>2500</v>
      </c>
      <c r="D42" s="8">
        <v>780</v>
      </c>
      <c r="E42" s="8" t="s">
        <v>139</v>
      </c>
      <c r="F42" s="8" t="s">
        <v>140</v>
      </c>
    </row>
    <row r="43" spans="1:7" ht="16.5" customHeight="1" x14ac:dyDescent="0.2">
      <c r="A43" s="14" t="s">
        <v>19</v>
      </c>
      <c r="B43" s="14"/>
      <c r="C43" s="14">
        <v>100</v>
      </c>
      <c r="D43" s="15"/>
    </row>
    <row r="44" spans="1:7" ht="12" customHeight="1" x14ac:dyDescent="0.2">
      <c r="A44" s="14" t="s">
        <v>20</v>
      </c>
      <c r="B44" s="14"/>
      <c r="C44" s="14">
        <v>100</v>
      </c>
      <c r="E44" s="15"/>
    </row>
    <row r="45" spans="1:7" ht="12" customHeight="1" x14ac:dyDescent="0.2">
      <c r="A45" s="14" t="s">
        <v>21</v>
      </c>
      <c r="B45" s="14"/>
      <c r="C45" s="14">
        <v>100</v>
      </c>
      <c r="E45" s="15"/>
    </row>
    <row r="46" spans="1:7" ht="12" customHeight="1" x14ac:dyDescent="0.2"/>
    <row r="47" spans="1:7" x14ac:dyDescent="0.2">
      <c r="A47" s="17"/>
      <c r="E47" s="14"/>
      <c r="F47" s="14"/>
      <c r="G47" s="14"/>
    </row>
    <row r="48" spans="1:7" x14ac:dyDescent="0.2">
      <c r="A48" s="14" t="s">
        <v>94</v>
      </c>
      <c r="E48" s="14"/>
      <c r="F48" s="14"/>
      <c r="G48" s="14"/>
    </row>
    <row r="49" spans="1:1" x14ac:dyDescent="0.2">
      <c r="A49" s="18"/>
    </row>
    <row r="50" spans="1:1" x14ac:dyDescent="0.2">
      <c r="A50" s="89">
        <v>220930</v>
      </c>
    </row>
  </sheetData>
  <mergeCells count="1">
    <mergeCell ref="C34:C35"/>
  </mergeCells>
  <phoneticPr fontId="9" type="noConversion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>
    <oddHeader>&amp;LPER BRAHEGYMNASIET&amp;R&amp;D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3"/>
  <sheetViews>
    <sheetView topLeftCell="A13" workbookViewId="0">
      <selection activeCell="A53" sqref="A53"/>
    </sheetView>
  </sheetViews>
  <sheetFormatPr defaultRowHeight="12.75" x14ac:dyDescent="0.2"/>
  <cols>
    <col min="1" max="1" width="42.28515625" style="41" customWidth="1"/>
    <col min="2" max="2" width="12.28515625" style="41" bestFit="1" customWidth="1"/>
    <col min="3" max="3" width="8.5703125" style="41" customWidth="1"/>
    <col min="4" max="6" width="8.5703125" style="42" customWidth="1"/>
    <col min="7" max="16384" width="9.140625" style="41"/>
  </cols>
  <sheetData>
    <row r="1" spans="1:6" ht="23.25" x14ac:dyDescent="0.35">
      <c r="A1" s="70" t="s">
        <v>38</v>
      </c>
      <c r="B1" s="68"/>
      <c r="C1" s="68"/>
      <c r="D1" s="68"/>
      <c r="E1" s="68"/>
      <c r="F1" s="68"/>
    </row>
    <row r="2" spans="1:6" ht="23.25" x14ac:dyDescent="0.35">
      <c r="A2" s="70" t="s">
        <v>166</v>
      </c>
      <c r="B2" s="68"/>
      <c r="C2" s="68"/>
      <c r="D2" s="68"/>
      <c r="E2" s="68"/>
      <c r="F2" s="68"/>
    </row>
    <row r="3" spans="1:6" ht="23.25" x14ac:dyDescent="0.35">
      <c r="A3" s="70"/>
      <c r="B3" s="68"/>
      <c r="C3" s="68"/>
      <c r="D3" s="68"/>
      <c r="E3" s="68"/>
      <c r="F3" s="68"/>
    </row>
    <row r="4" spans="1:6" x14ac:dyDescent="0.2">
      <c r="A4" s="69" t="s">
        <v>156</v>
      </c>
      <c r="B4" s="68"/>
      <c r="C4" s="68"/>
      <c r="D4" s="68"/>
      <c r="E4" s="68"/>
      <c r="F4" s="68"/>
    </row>
    <row r="5" spans="1:6" x14ac:dyDescent="0.2">
      <c r="A5" s="52" t="s">
        <v>0</v>
      </c>
      <c r="B5" s="67" t="s">
        <v>1</v>
      </c>
      <c r="C5" s="66" t="s">
        <v>2</v>
      </c>
      <c r="D5" s="66" t="s">
        <v>103</v>
      </c>
      <c r="E5" s="66" t="s">
        <v>104</v>
      </c>
      <c r="F5" s="66" t="s">
        <v>105</v>
      </c>
    </row>
    <row r="6" spans="1:6" x14ac:dyDescent="0.2">
      <c r="A6" s="52" t="s">
        <v>7</v>
      </c>
      <c r="B6" s="50"/>
      <c r="C6" s="50"/>
      <c r="D6" s="51"/>
      <c r="E6" s="51"/>
      <c r="F6" s="51"/>
    </row>
    <row r="7" spans="1:6" x14ac:dyDescent="0.2">
      <c r="A7" s="50" t="s">
        <v>8</v>
      </c>
      <c r="B7" s="50" t="s">
        <v>22</v>
      </c>
      <c r="C7" s="50">
        <v>100</v>
      </c>
      <c r="D7" s="51">
        <v>100</v>
      </c>
      <c r="E7" s="51"/>
      <c r="F7" s="51"/>
    </row>
    <row r="8" spans="1:6" x14ac:dyDescent="0.2">
      <c r="A8" s="50" t="s">
        <v>9</v>
      </c>
      <c r="B8" s="50" t="s">
        <v>23</v>
      </c>
      <c r="C8" s="50">
        <v>100</v>
      </c>
      <c r="D8" s="51"/>
      <c r="E8" s="51">
        <v>100</v>
      </c>
      <c r="F8" s="51"/>
    </row>
    <row r="9" spans="1:6" x14ac:dyDescent="0.2">
      <c r="A9" s="50" t="s">
        <v>10</v>
      </c>
      <c r="B9" s="50" t="s">
        <v>26</v>
      </c>
      <c r="C9" s="50">
        <v>100</v>
      </c>
      <c r="D9" s="51"/>
      <c r="E9" s="51">
        <v>100</v>
      </c>
      <c r="F9" s="51"/>
    </row>
    <row r="10" spans="1:6" x14ac:dyDescent="0.2">
      <c r="A10" s="50" t="s">
        <v>39</v>
      </c>
      <c r="B10" s="50" t="s">
        <v>40</v>
      </c>
      <c r="C10" s="50">
        <v>100</v>
      </c>
      <c r="D10" s="51"/>
      <c r="E10" s="51"/>
      <c r="F10" s="51">
        <v>100</v>
      </c>
    </row>
    <row r="11" spans="1:6" x14ac:dyDescent="0.2">
      <c r="A11" s="50" t="s">
        <v>11</v>
      </c>
      <c r="B11" s="50" t="s">
        <v>31</v>
      </c>
      <c r="C11" s="50">
        <v>100</v>
      </c>
      <c r="D11" s="51">
        <v>50</v>
      </c>
      <c r="E11" s="51">
        <v>50</v>
      </c>
      <c r="F11" s="51"/>
    </row>
    <row r="12" spans="1:6" x14ac:dyDescent="0.2">
      <c r="A12" s="50" t="s">
        <v>36</v>
      </c>
      <c r="B12" s="50" t="s">
        <v>37</v>
      </c>
      <c r="C12" s="50">
        <v>100</v>
      </c>
      <c r="D12" s="51">
        <v>100</v>
      </c>
      <c r="E12" s="51"/>
      <c r="F12" s="51"/>
    </row>
    <row r="13" spans="1:6" x14ac:dyDescent="0.2">
      <c r="A13" s="50" t="s">
        <v>12</v>
      </c>
      <c r="B13" s="50" t="s">
        <v>30</v>
      </c>
      <c r="C13" s="50">
        <v>100</v>
      </c>
      <c r="D13" s="51">
        <v>100</v>
      </c>
      <c r="E13" s="51"/>
      <c r="F13" s="51"/>
    </row>
    <row r="14" spans="1:6" x14ac:dyDescent="0.2">
      <c r="A14" s="50" t="s">
        <v>13</v>
      </c>
      <c r="B14" s="50" t="s">
        <v>24</v>
      </c>
      <c r="C14" s="50">
        <v>50</v>
      </c>
      <c r="D14" s="51"/>
      <c r="E14" s="51">
        <v>50</v>
      </c>
      <c r="F14" s="51"/>
    </row>
    <row r="15" spans="1:6" x14ac:dyDescent="0.2">
      <c r="A15" s="50" t="s">
        <v>14</v>
      </c>
      <c r="B15" s="50" t="s">
        <v>25</v>
      </c>
      <c r="C15" s="50">
        <v>100</v>
      </c>
      <c r="D15" s="51">
        <v>100</v>
      </c>
      <c r="E15" s="51"/>
      <c r="F15" s="51"/>
    </row>
    <row r="16" spans="1:6" x14ac:dyDescent="0.2">
      <c r="A16" s="50" t="s">
        <v>16</v>
      </c>
      <c r="B16" s="50" t="s">
        <v>27</v>
      </c>
      <c r="C16" s="50">
        <v>100</v>
      </c>
      <c r="D16" s="51">
        <v>100</v>
      </c>
      <c r="E16" s="51"/>
      <c r="F16" s="51"/>
    </row>
    <row r="17" spans="1:6" x14ac:dyDescent="0.2">
      <c r="A17" s="50" t="s">
        <v>17</v>
      </c>
      <c r="B17" s="50" t="s">
        <v>28</v>
      </c>
      <c r="C17" s="50">
        <v>100</v>
      </c>
      <c r="D17" s="51"/>
      <c r="E17" s="51">
        <v>100</v>
      </c>
      <c r="F17" s="51"/>
    </row>
    <row r="18" spans="1:6" x14ac:dyDescent="0.2">
      <c r="A18" s="50" t="s">
        <v>18</v>
      </c>
      <c r="B18" s="50" t="s">
        <v>29</v>
      </c>
      <c r="C18" s="50">
        <v>100</v>
      </c>
      <c r="D18" s="51"/>
      <c r="E18" s="51"/>
      <c r="F18" s="51">
        <v>100</v>
      </c>
    </row>
    <row r="19" spans="1:6" x14ac:dyDescent="0.2">
      <c r="A19" s="50"/>
      <c r="B19" s="50"/>
      <c r="C19" s="48">
        <f>SUM(C7:C18)</f>
        <v>1150</v>
      </c>
      <c r="D19" s="48">
        <f>SUM(D7:D18)</f>
        <v>550</v>
      </c>
      <c r="E19" s="48">
        <f>SUM(E7:E18)</f>
        <v>400</v>
      </c>
      <c r="F19" s="48">
        <f>SUM(F7:F18)</f>
        <v>200</v>
      </c>
    </row>
    <row r="20" spans="1:6" x14ac:dyDescent="0.2">
      <c r="A20" s="52" t="s">
        <v>91</v>
      </c>
      <c r="B20" s="50"/>
      <c r="C20" s="50"/>
      <c r="D20" s="51"/>
      <c r="E20" s="51"/>
      <c r="F20" s="51"/>
    </row>
    <row r="21" spans="1:6" x14ac:dyDescent="0.2">
      <c r="A21" s="62" t="s">
        <v>41</v>
      </c>
      <c r="B21" s="50" t="s">
        <v>43</v>
      </c>
      <c r="C21" s="50">
        <v>100</v>
      </c>
      <c r="D21" s="51"/>
      <c r="E21" s="64"/>
      <c r="F21" s="64">
        <v>100</v>
      </c>
    </row>
    <row r="22" spans="1:6" x14ac:dyDescent="0.2">
      <c r="A22" s="50" t="s">
        <v>42</v>
      </c>
      <c r="B22" s="50" t="s">
        <v>44</v>
      </c>
      <c r="C22" s="50">
        <v>50</v>
      </c>
      <c r="D22" s="51">
        <v>50</v>
      </c>
      <c r="E22" s="51"/>
      <c r="F22" s="51"/>
    </row>
    <row r="23" spans="1:6" x14ac:dyDescent="0.2">
      <c r="A23" s="50"/>
      <c r="B23" s="50"/>
      <c r="C23" s="49">
        <f>SUM(C21:C22)</f>
        <v>150</v>
      </c>
      <c r="D23" s="49">
        <f>SUM(D21:D22)</f>
        <v>50</v>
      </c>
      <c r="E23" s="49"/>
      <c r="F23" s="49">
        <f>SUM(F21:F22)</f>
        <v>100</v>
      </c>
    </row>
    <row r="24" spans="1:6" x14ac:dyDescent="0.2">
      <c r="A24" s="52" t="s">
        <v>6</v>
      </c>
      <c r="B24" s="50"/>
      <c r="C24" s="50"/>
      <c r="D24" s="51"/>
      <c r="E24" s="51"/>
      <c r="F24" s="51"/>
    </row>
    <row r="25" spans="1:6" x14ac:dyDescent="0.2">
      <c r="A25" s="65" t="s">
        <v>122</v>
      </c>
      <c r="B25" s="50" t="s">
        <v>66</v>
      </c>
      <c r="C25" s="50">
        <v>200</v>
      </c>
      <c r="D25" s="64">
        <v>80</v>
      </c>
      <c r="E25" s="64">
        <v>80</v>
      </c>
      <c r="F25" s="64">
        <v>40</v>
      </c>
    </row>
    <row r="26" spans="1:6" s="56" customFormat="1" x14ac:dyDescent="0.2">
      <c r="A26" s="63" t="s">
        <v>65</v>
      </c>
      <c r="B26" s="62" t="s">
        <v>67</v>
      </c>
      <c r="C26" s="62">
        <v>100</v>
      </c>
      <c r="D26" s="64">
        <v>50</v>
      </c>
      <c r="E26" s="64">
        <v>50</v>
      </c>
      <c r="F26" s="64"/>
    </row>
    <row r="27" spans="1:6" s="56" customFormat="1" x14ac:dyDescent="0.2">
      <c r="A27" s="63" t="s">
        <v>76</v>
      </c>
      <c r="B27" s="12" t="s">
        <v>112</v>
      </c>
      <c r="C27" s="62">
        <v>100</v>
      </c>
      <c r="D27" s="64">
        <v>50</v>
      </c>
      <c r="E27" s="64">
        <v>50</v>
      </c>
      <c r="F27" s="64" t="s">
        <v>137</v>
      </c>
    </row>
    <row r="28" spans="1:6" s="56" customFormat="1" x14ac:dyDescent="0.2">
      <c r="A28" s="63"/>
      <c r="B28" s="62"/>
      <c r="C28" s="49">
        <f>SUM(C25:C27)</f>
        <v>400</v>
      </c>
      <c r="D28" s="49">
        <v>180</v>
      </c>
      <c r="E28" s="49">
        <v>180</v>
      </c>
      <c r="F28" s="49">
        <f>SUM(F25:F27)</f>
        <v>40</v>
      </c>
    </row>
    <row r="29" spans="1:6" s="56" customFormat="1" x14ac:dyDescent="0.2">
      <c r="A29" s="52" t="s">
        <v>77</v>
      </c>
      <c r="B29" s="62"/>
      <c r="C29" s="49"/>
      <c r="D29" s="49"/>
      <c r="E29" s="49"/>
      <c r="F29" s="49"/>
    </row>
    <row r="30" spans="1:6" s="56" customFormat="1" x14ac:dyDescent="0.2">
      <c r="A30" s="63" t="s">
        <v>110</v>
      </c>
      <c r="B30" s="62" t="s">
        <v>111</v>
      </c>
      <c r="C30" s="62">
        <v>100</v>
      </c>
      <c r="D30" s="62"/>
      <c r="E30" s="62"/>
      <c r="F30" s="62">
        <v>100</v>
      </c>
    </row>
    <row r="31" spans="1:6" s="56" customFormat="1" x14ac:dyDescent="0.2">
      <c r="A31" s="63" t="s">
        <v>109</v>
      </c>
      <c r="B31" s="62" t="s">
        <v>96</v>
      </c>
      <c r="C31" s="62">
        <v>100</v>
      </c>
      <c r="D31" s="62"/>
      <c r="E31" s="62"/>
      <c r="F31" s="62">
        <v>100</v>
      </c>
    </row>
    <row r="32" spans="1:6" s="56" customFormat="1" x14ac:dyDescent="0.2">
      <c r="A32" s="63" t="s">
        <v>117</v>
      </c>
      <c r="B32" s="56" t="s">
        <v>118</v>
      </c>
      <c r="C32" s="60">
        <v>100</v>
      </c>
      <c r="D32" s="62"/>
      <c r="E32" s="61">
        <v>100</v>
      </c>
      <c r="F32" s="60"/>
    </row>
    <row r="33" spans="1:6" s="56" customFormat="1" x14ac:dyDescent="0.2">
      <c r="A33" s="63" t="s">
        <v>119</v>
      </c>
      <c r="B33" s="62" t="s">
        <v>120</v>
      </c>
      <c r="C33" s="62">
        <v>100</v>
      </c>
      <c r="D33" s="62"/>
      <c r="E33" s="62"/>
      <c r="F33" s="60">
        <v>100</v>
      </c>
    </row>
    <row r="34" spans="1:6" s="56" customFormat="1" x14ac:dyDescent="0.2">
      <c r="A34" s="72" t="s">
        <v>133</v>
      </c>
      <c r="B34" s="65"/>
      <c r="C34" s="86">
        <v>100</v>
      </c>
      <c r="D34" s="54"/>
      <c r="E34" s="58"/>
      <c r="F34" s="57"/>
    </row>
    <row r="35" spans="1:6" s="56" customFormat="1" x14ac:dyDescent="0.2">
      <c r="A35" s="72" t="s">
        <v>135</v>
      </c>
      <c r="B35" s="65"/>
      <c r="C35" s="87"/>
      <c r="D35" s="54"/>
      <c r="E35" s="58"/>
      <c r="F35" s="57"/>
    </row>
    <row r="36" spans="1:6" s="56" customFormat="1" x14ac:dyDescent="0.2">
      <c r="A36" s="59" t="s">
        <v>134</v>
      </c>
      <c r="B36" s="58"/>
      <c r="C36" s="88"/>
      <c r="D36" s="54"/>
      <c r="E36" s="58"/>
      <c r="F36" s="71"/>
    </row>
    <row r="37" spans="1:6" x14ac:dyDescent="0.2">
      <c r="A37" s="55"/>
      <c r="B37" s="54"/>
      <c r="C37" s="53">
        <f>SUM(C30:C34)</f>
        <v>500</v>
      </c>
      <c r="D37" s="49"/>
      <c r="E37" s="48" t="s">
        <v>121</v>
      </c>
      <c r="F37" s="48" t="s">
        <v>114</v>
      </c>
    </row>
    <row r="38" spans="1:6" x14ac:dyDescent="0.2">
      <c r="A38" s="52" t="s">
        <v>3</v>
      </c>
      <c r="B38" s="50"/>
      <c r="C38" s="50"/>
      <c r="D38" s="51"/>
      <c r="E38" s="51"/>
      <c r="F38" s="51"/>
    </row>
    <row r="39" spans="1:6" x14ac:dyDescent="0.2">
      <c r="A39" s="50" t="s">
        <v>4</v>
      </c>
      <c r="B39" s="50"/>
      <c r="C39" s="50">
        <v>200</v>
      </c>
      <c r="D39" s="51"/>
      <c r="E39" s="51">
        <v>100</v>
      </c>
      <c r="F39" s="51">
        <v>100</v>
      </c>
    </row>
    <row r="40" spans="1:6" x14ac:dyDescent="0.2">
      <c r="A40" s="50" t="s">
        <v>15</v>
      </c>
      <c r="B40" s="50"/>
      <c r="C40" s="50">
        <v>100</v>
      </c>
      <c r="D40" s="51"/>
      <c r="E40" s="51"/>
      <c r="F40" s="51">
        <v>100</v>
      </c>
    </row>
    <row r="41" spans="1:6" x14ac:dyDescent="0.2">
      <c r="A41" s="50"/>
      <c r="B41" s="50"/>
      <c r="C41" s="49">
        <f>SUM(C39:C40)</f>
        <v>300</v>
      </c>
      <c r="D41" s="49"/>
      <c r="E41" s="49">
        <f>SUM(E39:E40)</f>
        <v>100</v>
      </c>
      <c r="F41" s="49">
        <f>SUM(F39:F40)</f>
        <v>200</v>
      </c>
    </row>
    <row r="42" spans="1:6" ht="16.5" customHeight="1" x14ac:dyDescent="0.2">
      <c r="A42" s="50"/>
      <c r="B42" s="50"/>
      <c r="C42" s="49"/>
      <c r="D42" s="49"/>
      <c r="E42" s="49"/>
      <c r="F42" s="49"/>
    </row>
    <row r="43" spans="1:6" ht="12" customHeight="1" x14ac:dyDescent="0.2">
      <c r="A43" s="50" t="s">
        <v>5</v>
      </c>
      <c r="B43" s="50"/>
      <c r="C43" s="49">
        <f>SUM(C41+C37+C23+C19+C28)</f>
        <v>2500</v>
      </c>
      <c r="D43" s="48">
        <v>780</v>
      </c>
      <c r="E43" s="48" t="s">
        <v>141</v>
      </c>
      <c r="F43" s="48" t="s">
        <v>142</v>
      </c>
    </row>
    <row r="44" spans="1:6" ht="12" customHeight="1" x14ac:dyDescent="0.2">
      <c r="A44" s="45" t="s">
        <v>19</v>
      </c>
      <c r="B44" s="45"/>
      <c r="C44" s="45">
        <v>100</v>
      </c>
      <c r="E44" s="47"/>
    </row>
    <row r="45" spans="1:6" ht="12" customHeight="1" x14ac:dyDescent="0.2">
      <c r="A45" s="45" t="s">
        <v>20</v>
      </c>
      <c r="B45" s="45"/>
      <c r="C45" s="45">
        <v>100</v>
      </c>
    </row>
    <row r="46" spans="1:6" ht="12" customHeight="1" x14ac:dyDescent="0.2">
      <c r="A46" s="45" t="s">
        <v>21</v>
      </c>
      <c r="B46" s="45"/>
      <c r="C46" s="45">
        <v>100</v>
      </c>
    </row>
    <row r="47" spans="1:6" ht="12" customHeight="1" x14ac:dyDescent="0.2">
      <c r="A47" s="43"/>
      <c r="D47" s="46"/>
    </row>
    <row r="48" spans="1:6" x14ac:dyDescent="0.2">
      <c r="A48" s="43" t="s">
        <v>138</v>
      </c>
    </row>
    <row r="49" spans="1:7" x14ac:dyDescent="0.2">
      <c r="A49" s="43"/>
    </row>
    <row r="50" spans="1:7" x14ac:dyDescent="0.2">
      <c r="A50" s="43"/>
      <c r="E50" s="45"/>
      <c r="F50" s="45"/>
      <c r="G50" s="45"/>
    </row>
    <row r="51" spans="1:7" x14ac:dyDescent="0.2">
      <c r="A51" s="45" t="s">
        <v>94</v>
      </c>
      <c r="E51" s="45"/>
      <c r="F51" s="45"/>
      <c r="G51" s="45"/>
    </row>
    <row r="52" spans="1:7" x14ac:dyDescent="0.2">
      <c r="A52" s="44"/>
    </row>
    <row r="53" spans="1:7" x14ac:dyDescent="0.2">
      <c r="A53" s="91">
        <v>220930</v>
      </c>
    </row>
  </sheetData>
  <mergeCells count="1">
    <mergeCell ref="C34:C36"/>
  </mergeCells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>
    <oddHeader>&amp;LPER BRAHEGYMNASIET&amp;R&amp;D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4"/>
  <sheetViews>
    <sheetView tabSelected="1" workbookViewId="0">
      <selection activeCell="K14" sqref="K14"/>
    </sheetView>
  </sheetViews>
  <sheetFormatPr defaultRowHeight="12.75" x14ac:dyDescent="0.2"/>
  <cols>
    <col min="1" max="1" width="64" customWidth="1"/>
    <col min="2" max="2" width="12.28515625" bestFit="1" customWidth="1"/>
    <col min="3" max="3" width="8.5703125" customWidth="1"/>
    <col min="4" max="6" width="8.5703125" style="16" customWidth="1"/>
  </cols>
  <sheetData>
    <row r="1" spans="1:6" ht="23.25" x14ac:dyDescent="0.35">
      <c r="A1" s="1" t="s">
        <v>38</v>
      </c>
      <c r="B1" s="2"/>
      <c r="C1" s="2"/>
      <c r="D1" s="2"/>
      <c r="E1" s="2"/>
      <c r="F1" s="2"/>
    </row>
    <row r="2" spans="1:6" ht="23.25" x14ac:dyDescent="0.35">
      <c r="A2" s="1" t="s">
        <v>167</v>
      </c>
      <c r="B2" s="2"/>
      <c r="C2" s="2"/>
      <c r="D2" s="2"/>
      <c r="E2" s="2"/>
      <c r="F2" s="2"/>
    </row>
    <row r="3" spans="1:6" ht="23.25" x14ac:dyDescent="0.35">
      <c r="A3" s="1"/>
      <c r="B3" s="2"/>
      <c r="C3" s="2"/>
      <c r="D3" s="2"/>
      <c r="E3" s="2"/>
      <c r="F3" s="2"/>
    </row>
    <row r="4" spans="1:6" x14ac:dyDescent="0.2">
      <c r="A4" s="3" t="s">
        <v>156</v>
      </c>
      <c r="B4" s="2"/>
      <c r="C4" s="2"/>
      <c r="D4" s="2"/>
      <c r="E4" s="2"/>
      <c r="F4" s="2"/>
    </row>
    <row r="5" spans="1:6" x14ac:dyDescent="0.2">
      <c r="A5" s="4" t="s">
        <v>0</v>
      </c>
      <c r="B5" s="19" t="s">
        <v>1</v>
      </c>
      <c r="C5" s="5" t="s">
        <v>2</v>
      </c>
      <c r="D5" s="5" t="s">
        <v>103</v>
      </c>
      <c r="E5" s="5" t="s">
        <v>104</v>
      </c>
      <c r="F5" s="5" t="s">
        <v>105</v>
      </c>
    </row>
    <row r="6" spans="1:6" x14ac:dyDescent="0.2">
      <c r="A6" s="4" t="s">
        <v>7</v>
      </c>
      <c r="B6" s="6"/>
      <c r="C6" s="6"/>
      <c r="D6" s="7"/>
      <c r="E6" s="7"/>
      <c r="F6" s="7"/>
    </row>
    <row r="7" spans="1:6" x14ac:dyDescent="0.2">
      <c r="A7" s="6" t="s">
        <v>8</v>
      </c>
      <c r="B7" s="6" t="s">
        <v>22</v>
      </c>
      <c r="C7" s="6">
        <v>100</v>
      </c>
      <c r="D7" s="7">
        <v>100</v>
      </c>
      <c r="E7" s="7"/>
      <c r="F7" s="7"/>
    </row>
    <row r="8" spans="1:6" x14ac:dyDescent="0.2">
      <c r="A8" s="6" t="s">
        <v>9</v>
      </c>
      <c r="B8" s="6" t="s">
        <v>23</v>
      </c>
      <c r="C8" s="6">
        <v>100</v>
      </c>
      <c r="D8" s="7"/>
      <c r="E8" s="7">
        <v>100</v>
      </c>
      <c r="F8" s="7"/>
    </row>
    <row r="9" spans="1:6" x14ac:dyDescent="0.2">
      <c r="A9" s="6" t="s">
        <v>10</v>
      </c>
      <c r="B9" s="6" t="s">
        <v>26</v>
      </c>
      <c r="C9" s="6">
        <v>100</v>
      </c>
      <c r="D9" s="7"/>
      <c r="E9" s="7">
        <v>100</v>
      </c>
      <c r="F9" s="7"/>
    </row>
    <row r="10" spans="1:6" x14ac:dyDescent="0.2">
      <c r="A10" s="6" t="s">
        <v>39</v>
      </c>
      <c r="B10" s="6" t="s">
        <v>40</v>
      </c>
      <c r="C10" s="6">
        <v>100</v>
      </c>
      <c r="D10" s="7"/>
      <c r="E10" s="7"/>
      <c r="F10" s="7">
        <v>100</v>
      </c>
    </row>
    <row r="11" spans="1:6" x14ac:dyDescent="0.2">
      <c r="A11" s="6" t="s">
        <v>11</v>
      </c>
      <c r="B11" s="6" t="s">
        <v>31</v>
      </c>
      <c r="C11" s="6">
        <v>100</v>
      </c>
      <c r="D11" s="7">
        <v>50</v>
      </c>
      <c r="E11" s="7">
        <v>50</v>
      </c>
      <c r="F11" s="7"/>
    </row>
    <row r="12" spans="1:6" x14ac:dyDescent="0.2">
      <c r="A12" s="6" t="s">
        <v>36</v>
      </c>
      <c r="B12" s="6" t="s">
        <v>37</v>
      </c>
      <c r="C12" s="6">
        <v>100</v>
      </c>
      <c r="D12" s="7">
        <v>100</v>
      </c>
      <c r="E12" s="7"/>
      <c r="F12" s="7"/>
    </row>
    <row r="13" spans="1:6" x14ac:dyDescent="0.2">
      <c r="A13" s="6" t="s">
        <v>12</v>
      </c>
      <c r="B13" s="6" t="s">
        <v>30</v>
      </c>
      <c r="C13" s="6">
        <v>100</v>
      </c>
      <c r="D13" s="7">
        <v>100</v>
      </c>
      <c r="E13" s="7"/>
      <c r="F13" s="7"/>
    </row>
    <row r="14" spans="1:6" x14ac:dyDescent="0.2">
      <c r="A14" s="6" t="s">
        <v>13</v>
      </c>
      <c r="B14" s="6" t="s">
        <v>24</v>
      </c>
      <c r="C14" s="6">
        <v>50</v>
      </c>
      <c r="D14" s="7"/>
      <c r="E14" s="7">
        <v>50</v>
      </c>
      <c r="F14" s="7"/>
    </row>
    <row r="15" spans="1:6" x14ac:dyDescent="0.2">
      <c r="A15" s="6" t="s">
        <v>14</v>
      </c>
      <c r="B15" s="6" t="s">
        <v>25</v>
      </c>
      <c r="C15" s="6">
        <v>100</v>
      </c>
      <c r="D15" s="7">
        <v>100</v>
      </c>
      <c r="E15" s="7"/>
      <c r="F15" s="7"/>
    </row>
    <row r="16" spans="1:6" x14ac:dyDescent="0.2">
      <c r="A16" s="6" t="s">
        <v>16</v>
      </c>
      <c r="B16" s="6" t="s">
        <v>27</v>
      </c>
      <c r="C16" s="6">
        <v>100</v>
      </c>
      <c r="D16" s="7">
        <v>100</v>
      </c>
      <c r="E16" s="7"/>
      <c r="F16" s="7"/>
    </row>
    <row r="17" spans="1:11" x14ac:dyDescent="0.2">
      <c r="A17" s="6" t="s">
        <v>17</v>
      </c>
      <c r="B17" s="6" t="s">
        <v>28</v>
      </c>
      <c r="C17" s="6">
        <v>100</v>
      </c>
      <c r="D17" s="7"/>
      <c r="E17" s="7">
        <v>100</v>
      </c>
      <c r="F17" s="7"/>
    </row>
    <row r="18" spans="1:11" x14ac:dyDescent="0.2">
      <c r="A18" s="6" t="s">
        <v>18</v>
      </c>
      <c r="B18" s="6" t="s">
        <v>29</v>
      </c>
      <c r="C18" s="6">
        <v>100</v>
      </c>
      <c r="D18" s="7"/>
      <c r="E18" s="7"/>
      <c r="F18" s="7">
        <v>100</v>
      </c>
    </row>
    <row r="19" spans="1:11" x14ac:dyDescent="0.2">
      <c r="A19" s="6"/>
      <c r="B19" s="6"/>
      <c r="C19" s="8">
        <f>SUM(C7:C18)</f>
        <v>1150</v>
      </c>
      <c r="D19" s="8">
        <f>SUM(D7:D18)</f>
        <v>550</v>
      </c>
      <c r="E19" s="8">
        <f>SUM(E7:E18)</f>
        <v>400</v>
      </c>
      <c r="F19" s="8">
        <f>SUM(F7:F18)</f>
        <v>200</v>
      </c>
    </row>
    <row r="20" spans="1:11" x14ac:dyDescent="0.2">
      <c r="A20" s="4" t="s">
        <v>91</v>
      </c>
      <c r="B20" s="6"/>
      <c r="C20" s="6"/>
      <c r="D20" s="7"/>
      <c r="E20" s="7"/>
      <c r="F20" s="7"/>
      <c r="K20" s="16"/>
    </row>
    <row r="21" spans="1:11" x14ac:dyDescent="0.2">
      <c r="A21" s="6" t="s">
        <v>41</v>
      </c>
      <c r="B21" s="6" t="s">
        <v>43</v>
      </c>
      <c r="C21" s="6">
        <v>100</v>
      </c>
      <c r="D21" s="7"/>
      <c r="E21" s="7"/>
      <c r="F21" s="7">
        <v>100</v>
      </c>
    </row>
    <row r="22" spans="1:11" x14ac:dyDescent="0.2">
      <c r="A22" s="6" t="s">
        <v>42</v>
      </c>
      <c r="B22" s="6" t="s">
        <v>44</v>
      </c>
      <c r="C22" s="6">
        <v>50</v>
      </c>
      <c r="D22" s="7">
        <v>50</v>
      </c>
      <c r="E22" s="7"/>
      <c r="F22" s="7"/>
    </row>
    <row r="23" spans="1:11" x14ac:dyDescent="0.2">
      <c r="A23" s="6"/>
      <c r="B23" s="6"/>
      <c r="C23" s="9">
        <f>SUM(C21:C22)</f>
        <v>150</v>
      </c>
      <c r="D23" s="9">
        <f>SUM(D21:D22)</f>
        <v>50</v>
      </c>
      <c r="E23" s="9">
        <f>SUM(E21:E22)</f>
        <v>0</v>
      </c>
      <c r="F23" s="9">
        <f>SUM(F21:F22)</f>
        <v>100</v>
      </c>
    </row>
    <row r="24" spans="1:11" x14ac:dyDescent="0.2">
      <c r="A24" s="4" t="s">
        <v>6</v>
      </c>
      <c r="B24" s="6"/>
      <c r="C24" s="6"/>
      <c r="D24" s="7"/>
      <c r="E24" s="7"/>
      <c r="F24" s="7"/>
    </row>
    <row r="25" spans="1:11" x14ac:dyDescent="0.2">
      <c r="A25" s="20" t="s">
        <v>68</v>
      </c>
      <c r="B25" s="6" t="s">
        <v>72</v>
      </c>
      <c r="C25" s="6">
        <v>100</v>
      </c>
      <c r="D25" s="10">
        <v>100</v>
      </c>
      <c r="E25" s="10"/>
      <c r="F25" s="10"/>
    </row>
    <row r="26" spans="1:11" s="13" customFormat="1" x14ac:dyDescent="0.2">
      <c r="A26" s="11" t="s">
        <v>69</v>
      </c>
      <c r="B26" s="12" t="s">
        <v>73</v>
      </c>
      <c r="C26" s="12">
        <v>100</v>
      </c>
      <c r="D26" s="10"/>
      <c r="E26" s="10">
        <v>100</v>
      </c>
      <c r="F26" s="10"/>
    </row>
    <row r="27" spans="1:11" s="13" customFormat="1" x14ac:dyDescent="0.2">
      <c r="A27" s="11" t="s">
        <v>70</v>
      </c>
      <c r="B27" s="12" t="s">
        <v>74</v>
      </c>
      <c r="C27" s="12">
        <v>100</v>
      </c>
      <c r="D27" s="10"/>
      <c r="E27" s="10"/>
      <c r="F27" s="10">
        <v>100</v>
      </c>
    </row>
    <row r="28" spans="1:11" s="13" customFormat="1" x14ac:dyDescent="0.2">
      <c r="A28" s="77" t="s">
        <v>71</v>
      </c>
      <c r="B28" s="78" t="s">
        <v>75</v>
      </c>
      <c r="C28" s="78">
        <v>100</v>
      </c>
      <c r="D28" s="79"/>
      <c r="E28" s="79">
        <v>50</v>
      </c>
      <c r="F28" s="10">
        <v>50</v>
      </c>
    </row>
    <row r="29" spans="1:11" s="13" customFormat="1" x14ac:dyDescent="0.2">
      <c r="A29" s="11"/>
      <c r="B29" s="12"/>
      <c r="C29" s="9">
        <f>SUM(C25:C28)</f>
        <v>400</v>
      </c>
      <c r="D29" s="9">
        <f>SUM(D25:D28)</f>
        <v>100</v>
      </c>
      <c r="E29" s="9">
        <f>SUM(E25:E28)</f>
        <v>150</v>
      </c>
      <c r="F29" s="9">
        <f>SUM(F25:F28)</f>
        <v>150</v>
      </c>
    </row>
    <row r="30" spans="1:11" s="13" customFormat="1" x14ac:dyDescent="0.2">
      <c r="A30" s="4" t="s">
        <v>77</v>
      </c>
      <c r="B30" s="12"/>
      <c r="C30" s="9"/>
      <c r="D30" s="9"/>
      <c r="E30" s="9"/>
      <c r="F30" s="9"/>
    </row>
    <row r="31" spans="1:11" s="13" customFormat="1" x14ac:dyDescent="0.2">
      <c r="A31" s="77" t="s">
        <v>80</v>
      </c>
      <c r="B31" s="78" t="s">
        <v>82</v>
      </c>
      <c r="C31" s="76">
        <v>100</v>
      </c>
      <c r="D31" s="76"/>
      <c r="E31" s="76">
        <v>50</v>
      </c>
      <c r="F31" s="21">
        <v>50</v>
      </c>
    </row>
    <row r="32" spans="1:11" s="13" customFormat="1" x14ac:dyDescent="0.2">
      <c r="A32" s="77" t="s">
        <v>86</v>
      </c>
      <c r="B32" s="75" t="s">
        <v>87</v>
      </c>
      <c r="C32" s="76">
        <v>100</v>
      </c>
      <c r="D32" s="76">
        <v>100</v>
      </c>
      <c r="E32" s="76"/>
      <c r="F32" s="21"/>
    </row>
    <row r="33" spans="1:6" s="13" customFormat="1" x14ac:dyDescent="0.2">
      <c r="A33" s="11" t="s">
        <v>89</v>
      </c>
      <c r="B33" s="12" t="s">
        <v>90</v>
      </c>
      <c r="C33" s="21">
        <v>100</v>
      </c>
      <c r="D33" s="21"/>
      <c r="E33" s="21">
        <v>100</v>
      </c>
      <c r="F33" s="21" t="s">
        <v>88</v>
      </c>
    </row>
    <row r="34" spans="1:6" s="13" customFormat="1" x14ac:dyDescent="0.2">
      <c r="A34" s="11" t="s">
        <v>81</v>
      </c>
      <c r="B34" s="12" t="s">
        <v>83</v>
      </c>
      <c r="C34" s="12">
        <v>100</v>
      </c>
      <c r="D34" s="12"/>
      <c r="E34" s="12"/>
      <c r="F34" s="12">
        <v>100</v>
      </c>
    </row>
    <row r="35" spans="1:6" s="13" customFormat="1" x14ac:dyDescent="0.2">
      <c r="A35" s="77" t="s">
        <v>153</v>
      </c>
      <c r="B35" s="78"/>
      <c r="C35" s="78">
        <v>100</v>
      </c>
      <c r="D35" s="78"/>
      <c r="E35" s="80"/>
      <c r="F35" s="80">
        <v>100</v>
      </c>
    </row>
    <row r="36" spans="1:6" x14ac:dyDescent="0.2">
      <c r="A36" s="12"/>
      <c r="B36" s="12"/>
      <c r="C36" s="9">
        <f>SUM(C31:C35)</f>
        <v>500</v>
      </c>
      <c r="D36" s="9">
        <f t="shared" ref="D36" si="0">SUM(D31:D35)</f>
        <v>100</v>
      </c>
      <c r="E36" s="8">
        <v>150</v>
      </c>
      <c r="F36" s="8">
        <v>250</v>
      </c>
    </row>
    <row r="37" spans="1:6" x14ac:dyDescent="0.2">
      <c r="A37" s="4" t="s">
        <v>3</v>
      </c>
      <c r="B37" s="12"/>
      <c r="C37" s="9"/>
      <c r="D37" s="9"/>
      <c r="E37" s="9"/>
      <c r="F37" s="9"/>
    </row>
    <row r="38" spans="1:6" x14ac:dyDescent="0.2">
      <c r="A38" s="12" t="s">
        <v>4</v>
      </c>
      <c r="B38" s="12"/>
      <c r="C38" s="12">
        <v>200</v>
      </c>
      <c r="D38" s="38"/>
      <c r="E38" s="38">
        <v>100</v>
      </c>
      <c r="F38" s="38">
        <v>100</v>
      </c>
    </row>
    <row r="39" spans="1:6" x14ac:dyDescent="0.2">
      <c r="A39" s="12" t="s">
        <v>15</v>
      </c>
      <c r="B39" s="12"/>
      <c r="C39" s="12">
        <v>100</v>
      </c>
      <c r="D39" s="38"/>
      <c r="E39" s="38"/>
      <c r="F39" s="38">
        <v>100</v>
      </c>
    </row>
    <row r="40" spans="1:6" x14ac:dyDescent="0.2">
      <c r="A40" s="12"/>
      <c r="B40" s="12"/>
      <c r="C40" s="9">
        <f>SUM(C38:C39)</f>
        <v>300</v>
      </c>
      <c r="D40" s="9">
        <f>SUM(D38:D39)</f>
        <v>0</v>
      </c>
      <c r="E40" s="9">
        <v>100</v>
      </c>
      <c r="F40" s="9">
        <v>200</v>
      </c>
    </row>
    <row r="41" spans="1:6" x14ac:dyDescent="0.2">
      <c r="A41" s="12"/>
      <c r="B41" s="12"/>
      <c r="C41" s="9"/>
      <c r="D41" s="9"/>
      <c r="E41" s="9"/>
      <c r="F41" s="9"/>
    </row>
    <row r="42" spans="1:6" x14ac:dyDescent="0.2">
      <c r="A42" s="12" t="s">
        <v>5</v>
      </c>
      <c r="B42" s="12"/>
      <c r="C42" s="9">
        <f>SUM(C40+C29+C23+C19+C36)</f>
        <v>2500</v>
      </c>
      <c r="D42" s="8">
        <v>800</v>
      </c>
      <c r="E42" s="8">
        <v>800</v>
      </c>
      <c r="F42" s="8">
        <v>900</v>
      </c>
    </row>
    <row r="43" spans="1:6" ht="16.5" customHeight="1" x14ac:dyDescent="0.2">
      <c r="A43" s="14" t="s">
        <v>19</v>
      </c>
      <c r="B43" s="14"/>
      <c r="C43" s="14">
        <v>100</v>
      </c>
      <c r="D43" s="15"/>
    </row>
    <row r="44" spans="1:6" ht="12" customHeight="1" x14ac:dyDescent="0.2">
      <c r="A44" s="14" t="s">
        <v>20</v>
      </c>
      <c r="B44" s="14"/>
      <c r="C44" s="14">
        <v>100</v>
      </c>
      <c r="E44" s="15"/>
    </row>
    <row r="45" spans="1:6" ht="12" customHeight="1" x14ac:dyDescent="0.2">
      <c r="A45" s="14" t="s">
        <v>21</v>
      </c>
      <c r="B45" s="14"/>
      <c r="C45" s="14">
        <v>100</v>
      </c>
      <c r="E45" s="15"/>
    </row>
    <row r="46" spans="1:6" ht="12" customHeight="1" x14ac:dyDescent="0.2"/>
    <row r="47" spans="1:6" ht="12" customHeight="1" x14ac:dyDescent="0.2">
      <c r="A47" s="74"/>
    </row>
    <row r="48" spans="1:6" ht="12" customHeight="1" x14ac:dyDescent="0.2">
      <c r="A48" s="14" t="s">
        <v>94</v>
      </c>
    </row>
    <row r="49" spans="1:7" x14ac:dyDescent="0.2">
      <c r="A49" s="17"/>
    </row>
    <row r="50" spans="1:7" x14ac:dyDescent="0.2">
      <c r="A50" s="89">
        <v>220930</v>
      </c>
    </row>
    <row r="51" spans="1:7" x14ac:dyDescent="0.2">
      <c r="A51" s="17"/>
      <c r="E51" s="14"/>
      <c r="F51" s="14"/>
      <c r="G51" s="14"/>
    </row>
    <row r="52" spans="1:7" x14ac:dyDescent="0.2">
      <c r="A52" s="18"/>
      <c r="E52" s="14"/>
      <c r="F52" s="14"/>
      <c r="G52" s="14"/>
    </row>
    <row r="53" spans="1:7" x14ac:dyDescent="0.2">
      <c r="A53" s="18"/>
    </row>
    <row r="54" spans="1:7" x14ac:dyDescent="0.2">
      <c r="A54" s="17"/>
    </row>
  </sheetData>
  <phoneticPr fontId="9" type="noConversion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>
    <oddHeader>&amp;LPER BRAHEGYMNASIET&amp;R&amp;D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ESBIL0S</vt:lpstr>
      <vt:lpstr>ESDAN</vt:lpstr>
      <vt:lpstr>ESEST</vt:lpstr>
      <vt:lpstr>ESMUSM</vt:lpstr>
      <vt:lpstr>ESMUSMK</vt:lpstr>
      <vt:lpstr>ESMUSMP</vt:lpstr>
      <vt:lpstr>ESTEA0S</vt:lpstr>
    </vt:vector>
  </TitlesOfParts>
  <Company>Per Brahegymnasiet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agnat</dc:creator>
  <cp:lastModifiedBy>Johan Gustafsson Junvik</cp:lastModifiedBy>
  <cp:lastPrinted>2020-05-27T14:42:23Z</cp:lastPrinted>
  <dcterms:created xsi:type="dcterms:W3CDTF">2002-09-16T08:53:51Z</dcterms:created>
  <dcterms:modified xsi:type="dcterms:W3CDTF">2022-09-30T07:27:31Z</dcterms:modified>
</cp:coreProperties>
</file>